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ZO 2018\"/>
    </mc:Choice>
  </mc:AlternateContent>
  <bookViews>
    <workbookView xWindow="0" yWindow="0" windowWidth="28770" windowHeight="9735"/>
  </bookViews>
  <sheets>
    <sheet name="asimilados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" i="1" l="1"/>
  <c r="F96" i="1"/>
  <c r="G96" i="1" s="1"/>
  <c r="K95" i="1"/>
  <c r="J95" i="1"/>
  <c r="I95" i="1"/>
  <c r="H95" i="1"/>
  <c r="G95" i="1"/>
  <c r="J94" i="1"/>
  <c r="H94" i="1"/>
  <c r="G94" i="1"/>
  <c r="J93" i="1"/>
  <c r="I93" i="1"/>
  <c r="K93" i="1" s="1"/>
  <c r="H93" i="1"/>
  <c r="G93" i="1"/>
  <c r="J92" i="1"/>
  <c r="K92" i="1" s="1"/>
  <c r="I92" i="1"/>
  <c r="H92" i="1"/>
  <c r="G92" i="1"/>
  <c r="K91" i="1"/>
  <c r="J91" i="1"/>
  <c r="I91" i="1"/>
  <c r="H91" i="1"/>
  <c r="G91" i="1"/>
  <c r="J90" i="1"/>
  <c r="I90" i="1"/>
  <c r="H90" i="1"/>
  <c r="K90" i="1" s="1"/>
  <c r="G90" i="1"/>
  <c r="J89" i="1"/>
  <c r="I89" i="1"/>
  <c r="K89" i="1" s="1"/>
  <c r="H89" i="1"/>
  <c r="G89" i="1"/>
  <c r="J88" i="1"/>
  <c r="K88" i="1" s="1"/>
  <c r="I88" i="1"/>
  <c r="H88" i="1"/>
  <c r="G88" i="1"/>
  <c r="K87" i="1"/>
  <c r="J87" i="1"/>
  <c r="I87" i="1"/>
  <c r="H87" i="1"/>
  <c r="G87" i="1"/>
  <c r="J86" i="1"/>
  <c r="I86" i="1"/>
  <c r="H86" i="1"/>
  <c r="K86" i="1" s="1"/>
  <c r="G86" i="1"/>
  <c r="J85" i="1"/>
  <c r="I85" i="1"/>
  <c r="K85" i="1" s="1"/>
  <c r="H85" i="1"/>
  <c r="G85" i="1"/>
  <c r="J84" i="1"/>
  <c r="K84" i="1" s="1"/>
  <c r="I84" i="1"/>
  <c r="H84" i="1"/>
  <c r="G84" i="1"/>
  <c r="K83" i="1"/>
  <c r="J83" i="1"/>
  <c r="I83" i="1"/>
  <c r="H83" i="1"/>
  <c r="G83" i="1"/>
  <c r="J82" i="1"/>
  <c r="I82" i="1"/>
  <c r="H82" i="1"/>
  <c r="K82" i="1" s="1"/>
  <c r="G82" i="1"/>
  <c r="J81" i="1"/>
  <c r="I81" i="1"/>
  <c r="K81" i="1" s="1"/>
  <c r="H81" i="1"/>
  <c r="G81" i="1"/>
  <c r="J80" i="1"/>
  <c r="K80" i="1" s="1"/>
  <c r="I80" i="1"/>
  <c r="H80" i="1"/>
  <c r="G80" i="1"/>
  <c r="K79" i="1"/>
  <c r="J79" i="1"/>
  <c r="I79" i="1"/>
  <c r="H79" i="1"/>
  <c r="G79" i="1"/>
  <c r="J78" i="1"/>
  <c r="I78" i="1"/>
  <c r="H78" i="1"/>
  <c r="K78" i="1" s="1"/>
  <c r="G78" i="1"/>
  <c r="J77" i="1"/>
  <c r="I77" i="1"/>
  <c r="K77" i="1" s="1"/>
  <c r="H77" i="1"/>
  <c r="G77" i="1"/>
  <c r="J76" i="1"/>
  <c r="K76" i="1" s="1"/>
  <c r="I76" i="1"/>
  <c r="H76" i="1"/>
  <c r="G76" i="1"/>
  <c r="K75" i="1"/>
  <c r="J75" i="1"/>
  <c r="I75" i="1"/>
  <c r="H75" i="1"/>
  <c r="G75" i="1"/>
  <c r="J74" i="1"/>
  <c r="I74" i="1"/>
  <c r="H74" i="1"/>
  <c r="K74" i="1" s="1"/>
  <c r="G74" i="1"/>
  <c r="J73" i="1"/>
  <c r="I73" i="1"/>
  <c r="K73" i="1" s="1"/>
  <c r="H73" i="1"/>
  <c r="G73" i="1"/>
  <c r="J72" i="1"/>
  <c r="K72" i="1" s="1"/>
  <c r="I72" i="1"/>
  <c r="H72" i="1"/>
  <c r="G72" i="1"/>
  <c r="K71" i="1"/>
  <c r="J71" i="1"/>
  <c r="I71" i="1"/>
  <c r="H71" i="1"/>
  <c r="G71" i="1"/>
  <c r="J70" i="1"/>
  <c r="I70" i="1"/>
  <c r="H70" i="1"/>
  <c r="K70" i="1" s="1"/>
  <c r="G70" i="1"/>
  <c r="J69" i="1"/>
  <c r="I69" i="1"/>
  <c r="K69" i="1" s="1"/>
  <c r="H69" i="1"/>
  <c r="G69" i="1"/>
  <c r="J68" i="1"/>
  <c r="K68" i="1" s="1"/>
  <c r="I68" i="1"/>
  <c r="H68" i="1"/>
  <c r="G68" i="1"/>
  <c r="K67" i="1"/>
  <c r="J67" i="1"/>
  <c r="I67" i="1"/>
  <c r="H67" i="1"/>
  <c r="G67" i="1"/>
  <c r="J66" i="1"/>
  <c r="I66" i="1"/>
  <c r="H66" i="1"/>
  <c r="K66" i="1" s="1"/>
  <c r="G66" i="1"/>
  <c r="J65" i="1"/>
  <c r="I65" i="1"/>
  <c r="K65" i="1" s="1"/>
  <c r="H65" i="1"/>
  <c r="G65" i="1"/>
  <c r="J64" i="1"/>
  <c r="K64" i="1" s="1"/>
  <c r="I64" i="1"/>
  <c r="H64" i="1"/>
  <c r="G64" i="1"/>
  <c r="K63" i="1"/>
  <c r="J63" i="1"/>
  <c r="I63" i="1"/>
  <c r="H63" i="1"/>
  <c r="G63" i="1"/>
  <c r="J62" i="1"/>
  <c r="I62" i="1"/>
  <c r="H62" i="1"/>
  <c r="K62" i="1" s="1"/>
  <c r="G62" i="1"/>
  <c r="J61" i="1"/>
  <c r="I61" i="1"/>
  <c r="K61" i="1" s="1"/>
  <c r="H61" i="1"/>
  <c r="G61" i="1"/>
  <c r="J60" i="1"/>
  <c r="K60" i="1" s="1"/>
  <c r="I60" i="1"/>
  <c r="H60" i="1"/>
  <c r="G60" i="1"/>
  <c r="K59" i="1"/>
  <c r="J59" i="1"/>
  <c r="I59" i="1"/>
  <c r="H59" i="1"/>
  <c r="G59" i="1"/>
  <c r="J58" i="1"/>
  <c r="I58" i="1"/>
  <c r="H58" i="1"/>
  <c r="K58" i="1" s="1"/>
  <c r="G58" i="1"/>
  <c r="J57" i="1"/>
  <c r="I57" i="1"/>
  <c r="K57" i="1" s="1"/>
  <c r="H57" i="1"/>
  <c r="G57" i="1"/>
  <c r="J56" i="1"/>
  <c r="K56" i="1" s="1"/>
  <c r="I56" i="1"/>
  <c r="H56" i="1"/>
  <c r="G56" i="1"/>
  <c r="K55" i="1"/>
  <c r="J55" i="1"/>
  <c r="I55" i="1"/>
  <c r="H55" i="1"/>
  <c r="G55" i="1"/>
  <c r="J54" i="1"/>
  <c r="I54" i="1"/>
  <c r="H54" i="1"/>
  <c r="K54" i="1" s="1"/>
  <c r="G54" i="1"/>
  <c r="J53" i="1"/>
  <c r="I53" i="1"/>
  <c r="K53" i="1" s="1"/>
  <c r="H53" i="1"/>
  <c r="G53" i="1"/>
  <c r="J52" i="1"/>
  <c r="K52" i="1" s="1"/>
  <c r="I52" i="1"/>
  <c r="H52" i="1"/>
  <c r="G52" i="1"/>
  <c r="K51" i="1"/>
  <c r="J51" i="1"/>
  <c r="I51" i="1"/>
  <c r="H51" i="1"/>
  <c r="G51" i="1"/>
  <c r="J50" i="1"/>
  <c r="I50" i="1"/>
  <c r="H50" i="1"/>
  <c r="K50" i="1" s="1"/>
  <c r="G50" i="1"/>
  <c r="J49" i="1"/>
  <c r="I49" i="1"/>
  <c r="K49" i="1" s="1"/>
  <c r="H49" i="1"/>
  <c r="G49" i="1"/>
  <c r="J48" i="1"/>
  <c r="K48" i="1" s="1"/>
  <c r="I48" i="1"/>
  <c r="H48" i="1"/>
  <c r="G48" i="1"/>
  <c r="K47" i="1"/>
  <c r="J47" i="1"/>
  <c r="I47" i="1"/>
  <c r="H47" i="1"/>
  <c r="G47" i="1"/>
  <c r="J46" i="1"/>
  <c r="I46" i="1"/>
  <c r="H46" i="1"/>
  <c r="K46" i="1" s="1"/>
  <c r="G46" i="1"/>
  <c r="J45" i="1"/>
  <c r="I45" i="1"/>
  <c r="K45" i="1" s="1"/>
  <c r="H45" i="1"/>
  <c r="G45" i="1"/>
  <c r="J44" i="1"/>
  <c r="K44" i="1" s="1"/>
  <c r="I44" i="1"/>
  <c r="H44" i="1"/>
  <c r="G44" i="1"/>
  <c r="J43" i="1"/>
  <c r="H43" i="1"/>
  <c r="I43" i="1" s="1"/>
  <c r="K43" i="1" s="1"/>
  <c r="G43" i="1"/>
  <c r="J42" i="1"/>
  <c r="I42" i="1"/>
  <c r="H42" i="1"/>
  <c r="K42" i="1" s="1"/>
  <c r="G42" i="1"/>
  <c r="J41" i="1"/>
  <c r="I41" i="1"/>
  <c r="K41" i="1" s="1"/>
  <c r="H41" i="1"/>
  <c r="G41" i="1"/>
  <c r="J40" i="1"/>
  <c r="K40" i="1" s="1"/>
  <c r="I40" i="1"/>
  <c r="H40" i="1"/>
  <c r="G40" i="1"/>
  <c r="K39" i="1"/>
  <c r="J39" i="1"/>
  <c r="I39" i="1"/>
  <c r="H39" i="1"/>
  <c r="G39" i="1"/>
  <c r="J38" i="1"/>
  <c r="I38" i="1"/>
  <c r="H38" i="1"/>
  <c r="K38" i="1" s="1"/>
  <c r="G38" i="1"/>
  <c r="J37" i="1"/>
  <c r="I37" i="1"/>
  <c r="K37" i="1" s="1"/>
  <c r="H37" i="1"/>
  <c r="G37" i="1"/>
  <c r="J36" i="1"/>
  <c r="K36" i="1" s="1"/>
  <c r="I36" i="1"/>
  <c r="H36" i="1"/>
  <c r="G36" i="1"/>
  <c r="K35" i="1"/>
  <c r="J35" i="1"/>
  <c r="I35" i="1"/>
  <c r="H35" i="1"/>
  <c r="G35" i="1"/>
  <c r="J34" i="1"/>
  <c r="I34" i="1"/>
  <c r="H34" i="1"/>
  <c r="K34" i="1" s="1"/>
  <c r="G34" i="1"/>
  <c r="J33" i="1"/>
  <c r="I33" i="1"/>
  <c r="K33" i="1" s="1"/>
  <c r="H33" i="1"/>
  <c r="G33" i="1"/>
  <c r="J32" i="1"/>
  <c r="K32" i="1" s="1"/>
  <c r="I32" i="1"/>
  <c r="H32" i="1"/>
  <c r="G32" i="1"/>
  <c r="K31" i="1"/>
  <c r="J31" i="1"/>
  <c r="I31" i="1"/>
  <c r="H31" i="1"/>
  <c r="G31" i="1"/>
  <c r="J30" i="1"/>
  <c r="I30" i="1"/>
  <c r="H30" i="1"/>
  <c r="K30" i="1" s="1"/>
  <c r="G30" i="1"/>
  <c r="J29" i="1"/>
  <c r="I29" i="1"/>
  <c r="K29" i="1" s="1"/>
  <c r="H29" i="1"/>
  <c r="G29" i="1"/>
  <c r="J28" i="1"/>
  <c r="K28" i="1" s="1"/>
  <c r="I28" i="1"/>
  <c r="H28" i="1"/>
  <c r="G28" i="1"/>
  <c r="K27" i="1"/>
  <c r="J27" i="1"/>
  <c r="I27" i="1"/>
  <c r="H27" i="1"/>
  <c r="G27" i="1"/>
  <c r="J26" i="1"/>
  <c r="I26" i="1"/>
  <c r="H26" i="1"/>
  <c r="K26" i="1" s="1"/>
  <c r="G26" i="1"/>
  <c r="J25" i="1"/>
  <c r="I25" i="1"/>
  <c r="K25" i="1" s="1"/>
  <c r="H25" i="1"/>
  <c r="G25" i="1"/>
  <c r="J24" i="1"/>
  <c r="K24" i="1" s="1"/>
  <c r="I24" i="1"/>
  <c r="H24" i="1"/>
  <c r="G24" i="1"/>
  <c r="K23" i="1"/>
  <c r="J23" i="1"/>
  <c r="I23" i="1"/>
  <c r="H23" i="1"/>
  <c r="G23" i="1"/>
  <c r="J22" i="1"/>
  <c r="I22" i="1"/>
  <c r="H22" i="1"/>
  <c r="K22" i="1" s="1"/>
  <c r="G22" i="1"/>
  <c r="J21" i="1"/>
  <c r="I21" i="1"/>
  <c r="K21" i="1" s="1"/>
  <c r="H21" i="1"/>
  <c r="G21" i="1"/>
  <c r="J20" i="1"/>
  <c r="K20" i="1" s="1"/>
  <c r="I20" i="1"/>
  <c r="H20" i="1"/>
  <c r="G20" i="1"/>
  <c r="K19" i="1"/>
  <c r="J19" i="1"/>
  <c r="I19" i="1"/>
  <c r="H19" i="1"/>
  <c r="G19" i="1"/>
  <c r="J18" i="1"/>
  <c r="I18" i="1"/>
  <c r="H18" i="1"/>
  <c r="K18" i="1" s="1"/>
  <c r="G18" i="1"/>
  <c r="J17" i="1"/>
  <c r="I17" i="1"/>
  <c r="H17" i="1"/>
  <c r="G17" i="1"/>
  <c r="J16" i="1"/>
  <c r="K16" i="1" s="1"/>
  <c r="I16" i="1"/>
  <c r="H16" i="1"/>
  <c r="H96" i="1" s="1"/>
  <c r="G16" i="1"/>
  <c r="I94" i="1" l="1"/>
  <c r="I96" i="1" s="1"/>
  <c r="K96" i="1" s="1"/>
  <c r="K17" i="1"/>
  <c r="K94" i="1" l="1"/>
</calcChain>
</file>

<file path=xl/sharedStrings.xml><?xml version="1.0" encoding="utf-8"?>
<sst xmlns="http://schemas.openxmlformats.org/spreadsheetml/2006/main" count="333" uniqueCount="94">
  <si>
    <t>TRIBUNAL DE ARBITRAJE Y ESCALAFON DEL ESTADO DE JALISCO</t>
  </si>
  <si>
    <t>RELACION DE PERSONAL POR SERVICIOS PROFESIONALES  (HONORARIOS)  ASIMILADOS</t>
  </si>
  <si>
    <t>ENERO</t>
  </si>
  <si>
    <t>FEBRERO</t>
  </si>
  <si>
    <t>MARZO</t>
  </si>
  <si>
    <t>TOTAL</t>
  </si>
  <si>
    <t>NOMBRE</t>
  </si>
  <si>
    <t>VIGENCIA DEL CONTRATO</t>
  </si>
  <si>
    <t>BRUTO</t>
  </si>
  <si>
    <t>ENERO-MARZO</t>
  </si>
  <si>
    <t>AGUAS VIZCAINO  KAREN  FABIOLA</t>
  </si>
  <si>
    <t>PRESTADOR DE SERVICIOS PROFESIONALES</t>
  </si>
  <si>
    <t>01/01/2018 - 31/03/2018</t>
  </si>
  <si>
    <t>AGUAYO NAVA OSVALDO</t>
  </si>
  <si>
    <t>ALVARADO VIDRIO RODOLFO</t>
  </si>
  <si>
    <t>ARELLANO CERNA RICARDO</t>
  </si>
  <si>
    <t>AVELAR TELLO JOSE DAVID</t>
  </si>
  <si>
    <t>BANDERAS MARTINEZ MARIA ROCIO</t>
  </si>
  <si>
    <t>BARAJAS BANDERAS JOSE ROBERTO</t>
  </si>
  <si>
    <t>BARAJAS PEREZ JOSE DE JESUS</t>
  </si>
  <si>
    <t>BARBOSA MARAVILLA JOSE LUIS</t>
  </si>
  <si>
    <t>BEJARANO PEREZ ITHZAYANA VANESSA</t>
  </si>
  <si>
    <t>CASTELLANOS REYES MIRIAM LIZETTE</t>
  </si>
  <si>
    <t>CERVANTES ROMERO  HUGO VLADIMIR</t>
  </si>
  <si>
    <t>CONTRERAS  FLORES RAFAEL ANTONIO</t>
  </si>
  <si>
    <t>CUELLAR CRUZ SANDRA DANIELA</t>
  </si>
  <si>
    <t>CHAVEZ LEMUS CESAR JOSUE</t>
  </si>
  <si>
    <t>CHAVEZ VALENZUELA JOSE EDUARDO</t>
  </si>
  <si>
    <t>CHARIS TRESPALACIOS ROBERTO</t>
  </si>
  <si>
    <t>DE LA CRUZ RODRIGUEZ IDALIA ABIGAIL</t>
  </si>
  <si>
    <t>DE LA CRUZ SALAS PRISCILA YARID</t>
  </si>
  <si>
    <t>DE LA TORRE  GUZMAN RODOLFO</t>
  </si>
  <si>
    <t>DUARTE IBARRA MIGUEL ANGEL</t>
  </si>
  <si>
    <t>FLORES ENRIQUES DIANA KARINA</t>
  </si>
  <si>
    <t>FLORES GÓMEZ JANET</t>
  </si>
  <si>
    <t>FLORES RINCON ANTONIO DE JESUS</t>
  </si>
  <si>
    <t>GALVAN BASULTO ROSA MAYELA</t>
  </si>
  <si>
    <t>GARCIA IBARRA ALAN</t>
  </si>
  <si>
    <t>GOMEZ GONZALEZ BRAULIO</t>
  </si>
  <si>
    <t>GOMEZ CHAVEZ EFRAIN</t>
  </si>
  <si>
    <t>GOMEZ GUERRERO ZOILA GUADALUPE</t>
  </si>
  <si>
    <t>GONZALEZ ALONSO SAMUEL</t>
  </si>
  <si>
    <t>GONZALEZ VILLEGAS OSCAR ALEJANDRO</t>
  </si>
  <si>
    <t>GUTIERREZ SÁNCHEZ LUZ ELENA</t>
  </si>
  <si>
    <t>HERNANDEZ FERNANDEZ MARTHA ROCIO</t>
  </si>
  <si>
    <t>HERNANDEZ GONZALEZ MERCEDES ALEJANDRA</t>
  </si>
  <si>
    <t>JIMENEZ GARCIA PATRICIA</t>
  </si>
  <si>
    <t>LARIOS HERNANDEZ DANIELA GUADALUPE</t>
  </si>
  <si>
    <t>LOPEZ DIAZ MARCELO</t>
  </si>
  <si>
    <t>LOPEZ GARCIA EDGAR RIGOBERTO</t>
  </si>
  <si>
    <t>LOPEZ GODINEZ SILVIA</t>
  </si>
  <si>
    <t>LOPEZ GUILLEN FRANCISCO JAVIER</t>
  </si>
  <si>
    <t>LOPEZ MARTIN DEL CAMPO JOSE LUIS</t>
  </si>
  <si>
    <t>LUNA  CAMARGO MARCELA</t>
  </si>
  <si>
    <t>MARTIN DEL CAMPO GRANADOS  JOCELYN</t>
  </si>
  <si>
    <t>MARTINEZ GUTIERREZ NANCY ALEJANDRA</t>
  </si>
  <si>
    <t>MARTINEZ MARTINEZ FERMIN</t>
  </si>
  <si>
    <t>MARTINEZ RAMOS TANIA GUADALUPE</t>
  </si>
  <si>
    <t>MENDOZA GARCIA ARANTXA LEYNETH</t>
  </si>
  <si>
    <t>MERCADO PARRA JUANA</t>
  </si>
  <si>
    <t>MUNGUIA MARTINEZ MARILU</t>
  </si>
  <si>
    <t>ORTEGA MARTINEZ  FRANCISCO JAVIER</t>
  </si>
  <si>
    <t>OLIVAS MINJARES IVON IMELDA</t>
  </si>
  <si>
    <t>OLIVARES MEDINA YEI XOCHHITL</t>
  </si>
  <si>
    <t>PALOMAR CALVILLO KARLA LORENA</t>
  </si>
  <si>
    <t>PLASCENCIA SANCHEZ JULIO CESAR</t>
  </si>
  <si>
    <t>RAMIREZ BARAJAS OSCAR JAIR</t>
  </si>
  <si>
    <t>RAMIREZ GUERRERO EDITH GUADALUPE</t>
  </si>
  <si>
    <t>RAMIREZ GONZALEZ MIRIAM LIZETH</t>
  </si>
  <si>
    <t>RAMIREZ IÑIGUEZ OSCAR ADRIAN</t>
  </si>
  <si>
    <t>RIOS MONTES  YESENIA BERENICE</t>
  </si>
  <si>
    <t>RIVERA ROMO TERESA MAGDALENA</t>
  </si>
  <si>
    <t>RIZO GONZALEZ ALEJANDRA GUADALUPE</t>
  </si>
  <si>
    <t>RIZO GONZALEZ OSCAR GABRIEL</t>
  </si>
  <si>
    <t>ROCHA LEOS RICARDO ISAIAS</t>
  </si>
  <si>
    <t xml:space="preserve">RODRIGUEZ LUNA ALFREDO FERNANDO    </t>
  </si>
  <si>
    <t>RUIZ COVARRUBIAS ESTEFANY</t>
  </si>
  <si>
    <t>SALAS PEREZ MARIA DEL ROSARIO</t>
  </si>
  <si>
    <t>SALAZAR SANTILLAN OMAR ALEJANDRO</t>
  </si>
  <si>
    <t>SANCHEZ RAMOS ALEJANDRO</t>
  </si>
  <si>
    <t>SEDANO PORTILLO ISAAC</t>
  </si>
  <si>
    <t>SOTO CICILIANO LAURA</t>
  </si>
  <si>
    <t>TELLEZ CHAVEZ JONAHATHAN MANUEL</t>
  </si>
  <si>
    <t>TORRES CORTES GUADALUPE MARISOL</t>
  </si>
  <si>
    <t>TOSCANO CRUZ GERARDO</t>
  </si>
  <si>
    <t>TOVAR MURO JACOB</t>
  </si>
  <si>
    <t>VALENCIA SANCHEZ ALEJANDRA ROSALIA</t>
  </si>
  <si>
    <t>VAZQUEZ GUILLEN VICTOR MANUEL</t>
  </si>
  <si>
    <t>VELAZQUEZ TOSCANO GUSTAVO</t>
  </si>
  <si>
    <t>VERA PEREZ FELIPE SECUNDINO</t>
  </si>
  <si>
    <t>VILLAVICENCIO BENITES CESAR HUMBERTO</t>
  </si>
  <si>
    <t>VILLEGAS ESPINOSA VIRIDIANA</t>
  </si>
  <si>
    <t>SUELDO MENSUAL</t>
  </si>
  <si>
    <t>SUELDO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</si>
</sst>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Alignment="1">
      <alignment horizontal="left"/>
    </xf>
    <xf numFmtId="0" fontId="2" fillId="0" borderId="0" xfId="1" applyFont="1" applyAlignment="1"/>
    <xf numFmtId="0" fontId="2" fillId="2" borderId="0" xfId="1" applyFont="1" applyFill="1" applyAlignment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 applyAlignment="1"/>
    <xf numFmtId="0" fontId="5" fillId="0" borderId="0" xfId="1" applyFont="1" applyAlignment="1">
      <alignment horizontal="center"/>
    </xf>
    <xf numFmtId="9" fontId="5" fillId="0" borderId="0" xfId="1" applyNumberFormat="1" applyFont="1" applyAlignment="1">
      <alignment horizontal="left"/>
    </xf>
    <xf numFmtId="0" fontId="5" fillId="0" borderId="0" xfId="1" applyFont="1"/>
    <xf numFmtId="17" fontId="5" fillId="0" borderId="0" xfId="1" applyNumberFormat="1" applyFont="1" applyAlignment="1">
      <alignment horizontal="left"/>
    </xf>
    <xf numFmtId="0" fontId="4" fillId="2" borderId="1" xfId="1" applyFont="1" applyFill="1" applyBorder="1"/>
    <xf numFmtId="0" fontId="4" fillId="2" borderId="2" xfId="1" applyFont="1" applyFill="1" applyBorder="1"/>
    <xf numFmtId="0" fontId="4" fillId="0" borderId="2" xfId="1" applyFont="1" applyFill="1" applyBorder="1"/>
    <xf numFmtId="4" fontId="4" fillId="0" borderId="2" xfId="1" applyNumberFormat="1" applyFont="1" applyFill="1" applyBorder="1"/>
    <xf numFmtId="0" fontId="4" fillId="0" borderId="2" xfId="1" applyFont="1" applyFill="1" applyBorder="1" applyAlignment="1">
      <alignment horizontal="left"/>
    </xf>
    <xf numFmtId="0" fontId="1" fillId="2" borderId="2" xfId="1" applyFill="1" applyBorder="1"/>
    <xf numFmtId="0" fontId="5" fillId="2" borderId="4" xfId="1" applyFont="1" applyFill="1" applyBorder="1"/>
    <xf numFmtId="0" fontId="1" fillId="0" borderId="0" xfId="1" applyFill="1" applyBorder="1"/>
    <xf numFmtId="0" fontId="5" fillId="0" borderId="0" xfId="1" applyFont="1" applyFill="1" applyBorder="1"/>
    <xf numFmtId="0" fontId="4" fillId="0" borderId="0" xfId="1" applyFont="1" applyFill="1" applyBorder="1"/>
    <xf numFmtId="0" fontId="5" fillId="0" borderId="4" xfId="1" applyFont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9" fontId="5" fillId="0" borderId="5" xfId="1" applyNumberFormat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1" fillId="0" borderId="0" xfId="1" applyBorder="1"/>
    <xf numFmtId="0" fontId="1" fillId="0" borderId="1" xfId="1" applyFill="1" applyBorder="1"/>
    <xf numFmtId="0" fontId="1" fillId="0" borderId="2" xfId="1" applyFill="1" applyBorder="1"/>
    <xf numFmtId="4" fontId="4" fillId="0" borderId="1" xfId="1" applyNumberFormat="1" applyFont="1" applyFill="1" applyBorder="1"/>
    <xf numFmtId="0" fontId="4" fillId="2" borderId="3" xfId="1" applyFont="1" applyFill="1" applyBorder="1"/>
    <xf numFmtId="4" fontId="4" fillId="0" borderId="10" xfId="1" applyNumberFormat="1" applyFont="1" applyFill="1" applyBorder="1"/>
    <xf numFmtId="0" fontId="4" fillId="2" borderId="12" xfId="1" applyFont="1" applyFill="1" applyBorder="1"/>
    <xf numFmtId="4" fontId="4" fillId="0" borderId="13" xfId="1" applyNumberFormat="1" applyFont="1" applyFill="1" applyBorder="1"/>
    <xf numFmtId="4" fontId="4" fillId="2" borderId="10" xfId="1" applyNumberFormat="1" applyFont="1" applyFill="1" applyBorder="1"/>
    <xf numFmtId="4" fontId="1" fillId="0" borderId="10" xfId="1" applyNumberFormat="1" applyFill="1" applyBorder="1"/>
    <xf numFmtId="4" fontId="5" fillId="2" borderId="4" xfId="1" applyNumberFormat="1" applyFont="1" applyFill="1" applyBorder="1"/>
    <xf numFmtId="4" fontId="5" fillId="0" borderId="4" xfId="1" applyNumberFormat="1" applyFont="1" applyFill="1" applyBorder="1"/>
    <xf numFmtId="0" fontId="1" fillId="4" borderId="2" xfId="1" applyFill="1" applyBorder="1"/>
    <xf numFmtId="0" fontId="4" fillId="4" borderId="2" xfId="1" applyFont="1" applyFill="1" applyBorder="1"/>
    <xf numFmtId="0" fontId="4" fillId="4" borderId="3" xfId="1" applyFont="1" applyFill="1" applyBorder="1"/>
    <xf numFmtId="4" fontId="4" fillId="4" borderId="10" xfId="1" applyNumberFormat="1" applyFont="1" applyFill="1" applyBorder="1"/>
    <xf numFmtId="4" fontId="4" fillId="4" borderId="2" xfId="1" applyNumberFormat="1" applyFont="1" applyFill="1" applyBorder="1"/>
    <xf numFmtId="0" fontId="1" fillId="4" borderId="6" xfId="1" applyFill="1" applyBorder="1"/>
    <xf numFmtId="0" fontId="4" fillId="4" borderId="6" xfId="1" applyFont="1" applyFill="1" applyBorder="1"/>
    <xf numFmtId="0" fontId="4" fillId="4" borderId="15" xfId="1" applyFont="1" applyFill="1" applyBorder="1"/>
    <xf numFmtId="0" fontId="4" fillId="4" borderId="11" xfId="1" applyFont="1" applyFill="1" applyBorder="1"/>
    <xf numFmtId="4" fontId="4" fillId="4" borderId="14" xfId="1" applyNumberFormat="1" applyFont="1" applyFill="1" applyBorder="1"/>
    <xf numFmtId="4" fontId="4" fillId="4" borderId="6" xfId="1" applyNumberFormat="1" applyFont="1" applyFill="1" applyBorder="1"/>
    <xf numFmtId="0" fontId="5" fillId="3" borderId="4" xfId="1" applyFont="1" applyFill="1" applyBorder="1" applyAlignment="1">
      <alignment horizontal="left"/>
    </xf>
    <xf numFmtId="0" fontId="5" fillId="3" borderId="7" xfId="1" applyFont="1" applyFill="1" applyBorder="1"/>
    <xf numFmtId="0" fontId="5" fillId="3" borderId="9" xfId="1" applyFont="1" applyFill="1" applyBorder="1"/>
    <xf numFmtId="0" fontId="5" fillId="3" borderId="8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5</xdr:row>
      <xdr:rowOff>76200</xdr:rowOff>
    </xdr:from>
    <xdr:ext cx="3870325" cy="1095375"/>
    <xdr:pic>
      <xdr:nvPicPr>
        <xdr:cNvPr id="2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028700"/>
          <a:ext cx="3870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97"/>
  <sheetViews>
    <sheetView tabSelected="1" workbookViewId="0">
      <selection activeCell="C102" sqref="C102"/>
    </sheetView>
  </sheetViews>
  <sheetFormatPr baseColWidth="10" defaultRowHeight="15" x14ac:dyDescent="0.25"/>
  <cols>
    <col min="1" max="1" width="5.140625" customWidth="1"/>
    <col min="2" max="2" width="45.5703125" customWidth="1"/>
    <col min="3" max="3" width="45.140625" customWidth="1"/>
    <col min="4" max="4" width="45.42578125" customWidth="1"/>
    <col min="5" max="5" width="27.5703125" customWidth="1"/>
    <col min="11" max="11" width="15" customWidth="1"/>
  </cols>
  <sheetData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2"/>
      <c r="J8" s="1"/>
      <c r="K8" s="1"/>
      <c r="L8" s="1"/>
    </row>
    <row r="9" spans="1:12" ht="15.75" x14ac:dyDescent="0.25">
      <c r="A9" s="3"/>
      <c r="B9" s="4" t="s">
        <v>0</v>
      </c>
      <c r="C9" s="5"/>
      <c r="D9" s="5"/>
      <c r="E9" s="5"/>
      <c r="F9" s="1"/>
      <c r="G9" s="1"/>
      <c r="H9" s="1"/>
      <c r="I9" s="2"/>
      <c r="J9" s="1"/>
      <c r="K9" s="1"/>
      <c r="L9" s="1"/>
    </row>
    <row r="10" spans="1:12" ht="18" x14ac:dyDescent="0.25">
      <c r="A10" s="6"/>
      <c r="B10" s="7"/>
      <c r="C10" s="7"/>
      <c r="D10" s="7"/>
      <c r="E10" s="7"/>
      <c r="F10" s="1"/>
      <c r="G10" s="1"/>
      <c r="H10" s="2"/>
      <c r="I10" s="1"/>
      <c r="J10" s="1"/>
      <c r="K10" s="1"/>
      <c r="L10" s="1"/>
    </row>
    <row r="11" spans="1:12" x14ac:dyDescent="0.25">
      <c r="A11" s="6"/>
      <c r="B11" s="8" t="s">
        <v>1</v>
      </c>
      <c r="C11" s="8"/>
      <c r="D11" s="8"/>
      <c r="E11" s="8"/>
      <c r="F11" s="9"/>
      <c r="G11" s="9"/>
      <c r="H11" s="1"/>
      <c r="I11" s="1"/>
      <c r="J11" s="1"/>
      <c r="K11" s="1"/>
      <c r="L11" s="1"/>
    </row>
    <row r="12" spans="1:12" x14ac:dyDescent="0.25">
      <c r="A12" s="6"/>
      <c r="B12" s="8"/>
      <c r="C12" s="8"/>
      <c r="D12" s="8"/>
      <c r="E12" s="8"/>
      <c r="F12" s="9"/>
      <c r="G12" s="9"/>
      <c r="H12" s="1"/>
      <c r="I12" s="1"/>
      <c r="J12" s="1"/>
      <c r="K12" s="1"/>
      <c r="L12" s="1"/>
    </row>
    <row r="13" spans="1:12" ht="26.25" customHeight="1" thickBot="1" x14ac:dyDescent="0.3">
      <c r="A13" s="6"/>
      <c r="B13" s="10"/>
      <c r="C13" s="10"/>
      <c r="D13" s="10"/>
      <c r="E13" s="10"/>
      <c r="G13" s="11"/>
      <c r="H13" s="12"/>
      <c r="I13" s="12"/>
      <c r="J13" s="12"/>
      <c r="K13" s="12"/>
      <c r="L13" s="1"/>
    </row>
    <row r="14" spans="1:12" ht="39.75" thickBot="1" x14ac:dyDescent="0.3">
      <c r="A14" s="1"/>
      <c r="B14" s="13"/>
      <c r="C14" s="10"/>
      <c r="D14" s="10"/>
      <c r="E14" s="10"/>
      <c r="F14" s="26" t="s">
        <v>92</v>
      </c>
      <c r="G14" s="27" t="s">
        <v>93</v>
      </c>
      <c r="H14" s="28" t="s">
        <v>2</v>
      </c>
      <c r="I14" s="28" t="s">
        <v>3</v>
      </c>
      <c r="J14" s="28" t="s">
        <v>4</v>
      </c>
      <c r="K14" s="28" t="s">
        <v>5</v>
      </c>
      <c r="L14" s="1"/>
    </row>
    <row r="15" spans="1:12" ht="15.75" thickBot="1" x14ac:dyDescent="0.3">
      <c r="A15" s="29"/>
      <c r="B15" s="24" t="s">
        <v>6</v>
      </c>
      <c r="C15" s="24"/>
      <c r="D15" s="24"/>
      <c r="E15" s="52" t="s">
        <v>7</v>
      </c>
      <c r="F15" s="24" t="s">
        <v>8</v>
      </c>
      <c r="G15" s="52"/>
      <c r="H15" s="52"/>
      <c r="I15" s="52"/>
      <c r="J15" s="52"/>
      <c r="K15" s="25" t="s">
        <v>9</v>
      </c>
      <c r="L15" s="1"/>
    </row>
    <row r="16" spans="1:12" x14ac:dyDescent="0.25">
      <c r="A16" s="30">
        <v>1</v>
      </c>
      <c r="B16" s="14" t="s">
        <v>10</v>
      </c>
      <c r="C16" s="14" t="s">
        <v>11</v>
      </c>
      <c r="D16" s="35" t="s">
        <v>0</v>
      </c>
      <c r="E16" s="14" t="s">
        <v>12</v>
      </c>
      <c r="F16" s="36">
        <v>18502</v>
      </c>
      <c r="G16" s="32">
        <f t="shared" ref="G16:G79" si="0">F16/2</f>
        <v>9251</v>
      </c>
      <c r="H16" s="32">
        <f t="shared" ref="H16:H79" si="1">F16*1</f>
        <v>18502</v>
      </c>
      <c r="I16" s="32">
        <f t="shared" ref="I16:I42" si="2">F16*1</f>
        <v>18502</v>
      </c>
      <c r="J16" s="32">
        <f t="shared" ref="J16:J79" si="3">F16*1</f>
        <v>18502</v>
      </c>
      <c r="K16" s="32">
        <f t="shared" ref="K16:K47" si="4">SUM(H16:J16)</f>
        <v>55506</v>
      </c>
      <c r="L16" s="1"/>
    </row>
    <row r="17" spans="1:12" x14ac:dyDescent="0.25">
      <c r="A17" s="41">
        <v>2</v>
      </c>
      <c r="B17" s="42" t="s">
        <v>13</v>
      </c>
      <c r="C17" s="42" t="s">
        <v>11</v>
      </c>
      <c r="D17" s="43" t="s">
        <v>0</v>
      </c>
      <c r="E17" s="42" t="s">
        <v>12</v>
      </c>
      <c r="F17" s="44">
        <v>9570</v>
      </c>
      <c r="G17" s="45">
        <f t="shared" si="0"/>
        <v>4785</v>
      </c>
      <c r="H17" s="45">
        <f t="shared" si="1"/>
        <v>9570</v>
      </c>
      <c r="I17" s="45">
        <f t="shared" si="2"/>
        <v>9570</v>
      </c>
      <c r="J17" s="45">
        <f t="shared" si="3"/>
        <v>9570</v>
      </c>
      <c r="K17" s="45">
        <f t="shared" si="4"/>
        <v>28710</v>
      </c>
      <c r="L17" s="1"/>
    </row>
    <row r="18" spans="1:12" x14ac:dyDescent="0.25">
      <c r="A18" s="31">
        <v>3</v>
      </c>
      <c r="B18" s="15" t="s">
        <v>14</v>
      </c>
      <c r="C18" s="15" t="s">
        <v>11</v>
      </c>
      <c r="D18" s="33" t="s">
        <v>0</v>
      </c>
      <c r="E18" s="15" t="s">
        <v>12</v>
      </c>
      <c r="F18" s="34">
        <v>9570</v>
      </c>
      <c r="G18" s="17">
        <f t="shared" si="0"/>
        <v>4785</v>
      </c>
      <c r="H18" s="17">
        <f t="shared" si="1"/>
        <v>9570</v>
      </c>
      <c r="I18" s="17">
        <f t="shared" si="2"/>
        <v>9570</v>
      </c>
      <c r="J18" s="17">
        <f t="shared" si="3"/>
        <v>9570</v>
      </c>
      <c r="K18" s="17">
        <f t="shared" si="4"/>
        <v>28710</v>
      </c>
      <c r="L18" s="1"/>
    </row>
    <row r="19" spans="1:12" x14ac:dyDescent="0.25">
      <c r="A19" s="41">
        <v>4</v>
      </c>
      <c r="B19" s="42" t="s">
        <v>15</v>
      </c>
      <c r="C19" s="42" t="s">
        <v>11</v>
      </c>
      <c r="D19" s="43" t="s">
        <v>0</v>
      </c>
      <c r="E19" s="42" t="s">
        <v>12</v>
      </c>
      <c r="F19" s="44">
        <v>12122</v>
      </c>
      <c r="G19" s="45">
        <f t="shared" si="0"/>
        <v>6061</v>
      </c>
      <c r="H19" s="45">
        <f t="shared" si="1"/>
        <v>12122</v>
      </c>
      <c r="I19" s="45">
        <f t="shared" si="2"/>
        <v>12122</v>
      </c>
      <c r="J19" s="45">
        <f t="shared" si="3"/>
        <v>12122</v>
      </c>
      <c r="K19" s="45">
        <f t="shared" si="4"/>
        <v>36366</v>
      </c>
      <c r="L19" s="1"/>
    </row>
    <row r="20" spans="1:12" x14ac:dyDescent="0.25">
      <c r="A20" s="31">
        <v>5</v>
      </c>
      <c r="B20" s="15" t="s">
        <v>16</v>
      </c>
      <c r="C20" s="15" t="s">
        <v>11</v>
      </c>
      <c r="D20" s="33" t="s">
        <v>0</v>
      </c>
      <c r="E20" s="15" t="s">
        <v>12</v>
      </c>
      <c r="F20" s="34">
        <v>9570</v>
      </c>
      <c r="G20" s="17">
        <f t="shared" si="0"/>
        <v>4785</v>
      </c>
      <c r="H20" s="17">
        <f t="shared" si="1"/>
        <v>9570</v>
      </c>
      <c r="I20" s="17">
        <f t="shared" si="2"/>
        <v>9570</v>
      </c>
      <c r="J20" s="17">
        <f t="shared" si="3"/>
        <v>9570</v>
      </c>
      <c r="K20" s="17">
        <f t="shared" si="4"/>
        <v>28710</v>
      </c>
      <c r="L20" s="1"/>
    </row>
    <row r="21" spans="1:12" x14ac:dyDescent="0.25">
      <c r="A21" s="41">
        <v>6</v>
      </c>
      <c r="B21" s="42" t="s">
        <v>17</v>
      </c>
      <c r="C21" s="42" t="s">
        <v>11</v>
      </c>
      <c r="D21" s="43" t="s">
        <v>0</v>
      </c>
      <c r="E21" s="42" t="s">
        <v>12</v>
      </c>
      <c r="F21" s="44">
        <v>8294</v>
      </c>
      <c r="G21" s="45">
        <f t="shared" si="0"/>
        <v>4147</v>
      </c>
      <c r="H21" s="45">
        <f t="shared" si="1"/>
        <v>8294</v>
      </c>
      <c r="I21" s="45">
        <f t="shared" si="2"/>
        <v>8294</v>
      </c>
      <c r="J21" s="45">
        <f t="shared" si="3"/>
        <v>8294</v>
      </c>
      <c r="K21" s="45">
        <f t="shared" si="4"/>
        <v>24882</v>
      </c>
      <c r="L21" s="1"/>
    </row>
    <row r="22" spans="1:12" x14ac:dyDescent="0.25">
      <c r="A22" s="31">
        <v>7</v>
      </c>
      <c r="B22" s="15" t="s">
        <v>18</v>
      </c>
      <c r="C22" s="15" t="s">
        <v>11</v>
      </c>
      <c r="D22" s="33" t="s">
        <v>0</v>
      </c>
      <c r="E22" s="15" t="s">
        <v>12</v>
      </c>
      <c r="F22" s="34">
        <v>9570</v>
      </c>
      <c r="G22" s="17">
        <f t="shared" si="0"/>
        <v>4785</v>
      </c>
      <c r="H22" s="17">
        <f t="shared" si="1"/>
        <v>9570</v>
      </c>
      <c r="I22" s="17">
        <f t="shared" si="2"/>
        <v>9570</v>
      </c>
      <c r="J22" s="17">
        <f t="shared" si="3"/>
        <v>9570</v>
      </c>
      <c r="K22" s="17">
        <f t="shared" si="4"/>
        <v>28710</v>
      </c>
      <c r="L22" s="1"/>
    </row>
    <row r="23" spans="1:12" x14ac:dyDescent="0.25">
      <c r="A23" s="41">
        <v>8</v>
      </c>
      <c r="B23" s="42" t="s">
        <v>19</v>
      </c>
      <c r="C23" s="42" t="s">
        <v>11</v>
      </c>
      <c r="D23" s="43" t="s">
        <v>0</v>
      </c>
      <c r="E23" s="42" t="s">
        <v>12</v>
      </c>
      <c r="F23" s="44">
        <v>33814</v>
      </c>
      <c r="G23" s="45">
        <f t="shared" si="0"/>
        <v>16907</v>
      </c>
      <c r="H23" s="45">
        <f t="shared" si="1"/>
        <v>33814</v>
      </c>
      <c r="I23" s="45">
        <f t="shared" si="2"/>
        <v>33814</v>
      </c>
      <c r="J23" s="45">
        <f t="shared" si="3"/>
        <v>33814</v>
      </c>
      <c r="K23" s="45">
        <f t="shared" si="4"/>
        <v>101442</v>
      </c>
      <c r="L23" s="1"/>
    </row>
    <row r="24" spans="1:12" x14ac:dyDescent="0.25">
      <c r="A24" s="31">
        <v>9</v>
      </c>
      <c r="B24" s="15" t="s">
        <v>20</v>
      </c>
      <c r="C24" s="15" t="s">
        <v>11</v>
      </c>
      <c r="D24" s="33" t="s">
        <v>0</v>
      </c>
      <c r="E24" s="15" t="s">
        <v>12</v>
      </c>
      <c r="F24" s="34">
        <v>12122</v>
      </c>
      <c r="G24" s="17">
        <f t="shared" si="0"/>
        <v>6061</v>
      </c>
      <c r="H24" s="17">
        <f t="shared" si="1"/>
        <v>12122</v>
      </c>
      <c r="I24" s="17">
        <f t="shared" si="2"/>
        <v>12122</v>
      </c>
      <c r="J24" s="17">
        <f t="shared" si="3"/>
        <v>12122</v>
      </c>
      <c r="K24" s="17">
        <f t="shared" si="4"/>
        <v>36366</v>
      </c>
      <c r="L24" s="1"/>
    </row>
    <row r="25" spans="1:12" x14ac:dyDescent="0.25">
      <c r="A25" s="41">
        <v>10</v>
      </c>
      <c r="B25" s="42" t="s">
        <v>21</v>
      </c>
      <c r="C25" s="42" t="s">
        <v>11</v>
      </c>
      <c r="D25" s="43" t="s">
        <v>0</v>
      </c>
      <c r="E25" s="42" t="s">
        <v>12</v>
      </c>
      <c r="F25" s="44">
        <v>8294</v>
      </c>
      <c r="G25" s="45">
        <f t="shared" si="0"/>
        <v>4147</v>
      </c>
      <c r="H25" s="45">
        <f t="shared" si="1"/>
        <v>8294</v>
      </c>
      <c r="I25" s="45">
        <f t="shared" si="2"/>
        <v>8294</v>
      </c>
      <c r="J25" s="45">
        <f t="shared" si="3"/>
        <v>8294</v>
      </c>
      <c r="K25" s="45">
        <f t="shared" si="4"/>
        <v>24882</v>
      </c>
      <c r="L25" s="1"/>
    </row>
    <row r="26" spans="1:12" x14ac:dyDescent="0.25">
      <c r="A26" s="31">
        <v>11</v>
      </c>
      <c r="B26" s="15" t="s">
        <v>22</v>
      </c>
      <c r="C26" s="15" t="s">
        <v>11</v>
      </c>
      <c r="D26" s="33" t="s">
        <v>0</v>
      </c>
      <c r="E26" s="15" t="s">
        <v>12</v>
      </c>
      <c r="F26" s="34">
        <v>23606</v>
      </c>
      <c r="G26" s="17">
        <f t="shared" si="0"/>
        <v>11803</v>
      </c>
      <c r="H26" s="17">
        <f t="shared" si="1"/>
        <v>23606</v>
      </c>
      <c r="I26" s="17">
        <f t="shared" si="2"/>
        <v>23606</v>
      </c>
      <c r="J26" s="17">
        <f t="shared" si="3"/>
        <v>23606</v>
      </c>
      <c r="K26" s="17">
        <f t="shared" si="4"/>
        <v>70818</v>
      </c>
      <c r="L26" s="1"/>
    </row>
    <row r="27" spans="1:12" x14ac:dyDescent="0.25">
      <c r="A27" s="41">
        <v>12</v>
      </c>
      <c r="B27" s="42" t="s">
        <v>23</v>
      </c>
      <c r="C27" s="42" t="s">
        <v>11</v>
      </c>
      <c r="D27" s="43" t="s">
        <v>0</v>
      </c>
      <c r="E27" s="42" t="s">
        <v>12</v>
      </c>
      <c r="F27" s="44">
        <v>8294</v>
      </c>
      <c r="G27" s="45">
        <f t="shared" si="0"/>
        <v>4147</v>
      </c>
      <c r="H27" s="45">
        <f t="shared" si="1"/>
        <v>8294</v>
      </c>
      <c r="I27" s="45">
        <f t="shared" si="2"/>
        <v>8294</v>
      </c>
      <c r="J27" s="45">
        <f t="shared" si="3"/>
        <v>8294</v>
      </c>
      <c r="K27" s="45">
        <f t="shared" si="4"/>
        <v>24882</v>
      </c>
      <c r="L27" s="1"/>
    </row>
    <row r="28" spans="1:12" x14ac:dyDescent="0.25">
      <c r="A28" s="31">
        <v>13</v>
      </c>
      <c r="B28" s="16" t="s">
        <v>24</v>
      </c>
      <c r="C28" s="15" t="s">
        <v>11</v>
      </c>
      <c r="D28" s="33" t="s">
        <v>0</v>
      </c>
      <c r="E28" s="15" t="s">
        <v>12</v>
      </c>
      <c r="F28" s="34">
        <v>23606</v>
      </c>
      <c r="G28" s="17">
        <f t="shared" si="0"/>
        <v>11803</v>
      </c>
      <c r="H28" s="17">
        <f t="shared" si="1"/>
        <v>23606</v>
      </c>
      <c r="I28" s="17">
        <f t="shared" si="2"/>
        <v>23606</v>
      </c>
      <c r="J28" s="17">
        <f t="shared" si="3"/>
        <v>23606</v>
      </c>
      <c r="K28" s="17">
        <f t="shared" si="4"/>
        <v>70818</v>
      </c>
      <c r="L28" s="1"/>
    </row>
    <row r="29" spans="1:12" x14ac:dyDescent="0.25">
      <c r="A29" s="41">
        <v>14</v>
      </c>
      <c r="B29" s="42" t="s">
        <v>25</v>
      </c>
      <c r="C29" s="42" t="s">
        <v>11</v>
      </c>
      <c r="D29" s="43" t="s">
        <v>0</v>
      </c>
      <c r="E29" s="42" t="s">
        <v>12</v>
      </c>
      <c r="F29" s="44">
        <v>33814</v>
      </c>
      <c r="G29" s="45">
        <f t="shared" si="0"/>
        <v>16907</v>
      </c>
      <c r="H29" s="45">
        <f t="shared" si="1"/>
        <v>33814</v>
      </c>
      <c r="I29" s="45">
        <f t="shared" si="2"/>
        <v>33814</v>
      </c>
      <c r="J29" s="45">
        <f t="shared" si="3"/>
        <v>33814</v>
      </c>
      <c r="K29" s="45">
        <f t="shared" si="4"/>
        <v>101442</v>
      </c>
      <c r="L29" s="1"/>
    </row>
    <row r="30" spans="1:12" x14ac:dyDescent="0.25">
      <c r="A30" s="31">
        <v>15</v>
      </c>
      <c r="B30" s="16" t="s">
        <v>26</v>
      </c>
      <c r="C30" s="15" t="s">
        <v>11</v>
      </c>
      <c r="D30" s="33" t="s">
        <v>0</v>
      </c>
      <c r="E30" s="15" t="s">
        <v>12</v>
      </c>
      <c r="F30" s="34">
        <v>18502</v>
      </c>
      <c r="G30" s="17">
        <f t="shared" si="0"/>
        <v>9251</v>
      </c>
      <c r="H30" s="17">
        <f t="shared" si="1"/>
        <v>18502</v>
      </c>
      <c r="I30" s="17">
        <f t="shared" si="2"/>
        <v>18502</v>
      </c>
      <c r="J30" s="17">
        <f t="shared" si="3"/>
        <v>18502</v>
      </c>
      <c r="K30" s="17">
        <f t="shared" si="4"/>
        <v>55506</v>
      </c>
      <c r="L30" s="1"/>
    </row>
    <row r="31" spans="1:12" x14ac:dyDescent="0.25">
      <c r="A31" s="41">
        <v>16</v>
      </c>
      <c r="B31" s="42" t="s">
        <v>27</v>
      </c>
      <c r="C31" s="42" t="s">
        <v>11</v>
      </c>
      <c r="D31" s="43" t="s">
        <v>0</v>
      </c>
      <c r="E31" s="42" t="s">
        <v>12</v>
      </c>
      <c r="F31" s="44">
        <v>8294</v>
      </c>
      <c r="G31" s="45">
        <f t="shared" si="0"/>
        <v>4147</v>
      </c>
      <c r="H31" s="45">
        <f t="shared" si="1"/>
        <v>8294</v>
      </c>
      <c r="I31" s="45">
        <f t="shared" si="2"/>
        <v>8294</v>
      </c>
      <c r="J31" s="45">
        <f t="shared" si="3"/>
        <v>8294</v>
      </c>
      <c r="K31" s="45">
        <f t="shared" si="4"/>
        <v>24882</v>
      </c>
      <c r="L31" s="1"/>
    </row>
    <row r="32" spans="1:12" x14ac:dyDescent="0.25">
      <c r="A32" s="31">
        <v>17</v>
      </c>
      <c r="B32" s="15" t="s">
        <v>28</v>
      </c>
      <c r="C32" s="15" t="s">
        <v>11</v>
      </c>
      <c r="D32" s="33" t="s">
        <v>0</v>
      </c>
      <c r="E32" s="15" t="s">
        <v>12</v>
      </c>
      <c r="F32" s="34">
        <v>18502</v>
      </c>
      <c r="G32" s="17">
        <f t="shared" si="0"/>
        <v>9251</v>
      </c>
      <c r="H32" s="17">
        <f t="shared" si="1"/>
        <v>18502</v>
      </c>
      <c r="I32" s="17">
        <f t="shared" si="2"/>
        <v>18502</v>
      </c>
      <c r="J32" s="17">
        <f t="shared" si="3"/>
        <v>18502</v>
      </c>
      <c r="K32" s="17">
        <f t="shared" si="4"/>
        <v>55506</v>
      </c>
      <c r="L32" s="1"/>
    </row>
    <row r="33" spans="1:12" x14ac:dyDescent="0.25">
      <c r="A33" s="41">
        <v>18</v>
      </c>
      <c r="B33" s="42" t="s">
        <v>29</v>
      </c>
      <c r="C33" s="42" t="s">
        <v>11</v>
      </c>
      <c r="D33" s="43" t="s">
        <v>0</v>
      </c>
      <c r="E33" s="42" t="s">
        <v>12</v>
      </c>
      <c r="F33" s="44">
        <v>18502</v>
      </c>
      <c r="G33" s="45">
        <f t="shared" si="0"/>
        <v>9251</v>
      </c>
      <c r="H33" s="45">
        <f t="shared" si="1"/>
        <v>18502</v>
      </c>
      <c r="I33" s="45">
        <f t="shared" si="2"/>
        <v>18502</v>
      </c>
      <c r="J33" s="45">
        <f t="shared" si="3"/>
        <v>18502</v>
      </c>
      <c r="K33" s="45">
        <f t="shared" si="4"/>
        <v>55506</v>
      </c>
      <c r="L33" s="1"/>
    </row>
    <row r="34" spans="1:12" x14ac:dyDescent="0.25">
      <c r="A34" s="31">
        <v>19</v>
      </c>
      <c r="B34" s="18" t="s">
        <v>30</v>
      </c>
      <c r="C34" s="15" t="s">
        <v>11</v>
      </c>
      <c r="D34" s="33" t="s">
        <v>0</v>
      </c>
      <c r="E34" s="15" t="s">
        <v>12</v>
      </c>
      <c r="F34" s="34">
        <v>18502</v>
      </c>
      <c r="G34" s="17">
        <f t="shared" si="0"/>
        <v>9251</v>
      </c>
      <c r="H34" s="17">
        <f t="shared" si="1"/>
        <v>18502</v>
      </c>
      <c r="I34" s="17">
        <f t="shared" si="2"/>
        <v>18502</v>
      </c>
      <c r="J34" s="17">
        <f t="shared" si="3"/>
        <v>18502</v>
      </c>
      <c r="K34" s="17">
        <f t="shared" si="4"/>
        <v>55506</v>
      </c>
      <c r="L34" s="1"/>
    </row>
    <row r="35" spans="1:12" x14ac:dyDescent="0.25">
      <c r="A35" s="41">
        <v>20</v>
      </c>
      <c r="B35" s="42" t="s">
        <v>31</v>
      </c>
      <c r="C35" s="42" t="s">
        <v>11</v>
      </c>
      <c r="D35" s="43" t="s">
        <v>0</v>
      </c>
      <c r="E35" s="42" t="s">
        <v>12</v>
      </c>
      <c r="F35" s="44">
        <v>9570</v>
      </c>
      <c r="G35" s="45">
        <f t="shared" si="0"/>
        <v>4785</v>
      </c>
      <c r="H35" s="45">
        <f t="shared" si="1"/>
        <v>9570</v>
      </c>
      <c r="I35" s="45">
        <f t="shared" si="2"/>
        <v>9570</v>
      </c>
      <c r="J35" s="45">
        <f t="shared" si="3"/>
        <v>9570</v>
      </c>
      <c r="K35" s="45">
        <f t="shared" si="4"/>
        <v>28710</v>
      </c>
      <c r="L35" s="1"/>
    </row>
    <row r="36" spans="1:12" x14ac:dyDescent="0.25">
      <c r="A36" s="31">
        <v>21</v>
      </c>
      <c r="B36" s="19" t="s">
        <v>32</v>
      </c>
      <c r="C36" s="15" t="s">
        <v>11</v>
      </c>
      <c r="D36" s="33" t="s">
        <v>0</v>
      </c>
      <c r="E36" s="15" t="s">
        <v>12</v>
      </c>
      <c r="F36" s="34">
        <v>21054</v>
      </c>
      <c r="G36" s="17">
        <f t="shared" si="0"/>
        <v>10527</v>
      </c>
      <c r="H36" s="17">
        <f t="shared" si="1"/>
        <v>21054</v>
      </c>
      <c r="I36" s="17">
        <f t="shared" si="2"/>
        <v>21054</v>
      </c>
      <c r="J36" s="17">
        <f t="shared" si="3"/>
        <v>21054</v>
      </c>
      <c r="K36" s="17">
        <f t="shared" si="4"/>
        <v>63162</v>
      </c>
      <c r="L36" s="1"/>
    </row>
    <row r="37" spans="1:12" x14ac:dyDescent="0.25">
      <c r="A37" s="41">
        <v>22</v>
      </c>
      <c r="B37" s="42" t="s">
        <v>33</v>
      </c>
      <c r="C37" s="42" t="s">
        <v>11</v>
      </c>
      <c r="D37" s="43" t="s">
        <v>0</v>
      </c>
      <c r="E37" s="42" t="s">
        <v>12</v>
      </c>
      <c r="F37" s="44">
        <v>18502</v>
      </c>
      <c r="G37" s="45">
        <f t="shared" si="0"/>
        <v>9251</v>
      </c>
      <c r="H37" s="45">
        <f t="shared" si="1"/>
        <v>18502</v>
      </c>
      <c r="I37" s="45">
        <f t="shared" si="2"/>
        <v>18502</v>
      </c>
      <c r="J37" s="45">
        <f t="shared" si="3"/>
        <v>18502</v>
      </c>
      <c r="K37" s="45">
        <f t="shared" si="4"/>
        <v>55506</v>
      </c>
      <c r="L37" s="1"/>
    </row>
    <row r="38" spans="1:12" x14ac:dyDescent="0.25">
      <c r="A38" s="31">
        <v>23</v>
      </c>
      <c r="B38" s="16" t="s">
        <v>34</v>
      </c>
      <c r="C38" s="15" t="s">
        <v>11</v>
      </c>
      <c r="D38" s="33" t="s">
        <v>0</v>
      </c>
      <c r="E38" s="15" t="s">
        <v>12</v>
      </c>
      <c r="F38" s="34">
        <v>8294</v>
      </c>
      <c r="G38" s="17">
        <f t="shared" si="0"/>
        <v>4147</v>
      </c>
      <c r="H38" s="17">
        <f t="shared" si="1"/>
        <v>8294</v>
      </c>
      <c r="I38" s="17">
        <f t="shared" si="2"/>
        <v>8294</v>
      </c>
      <c r="J38" s="17">
        <f t="shared" si="3"/>
        <v>8294</v>
      </c>
      <c r="K38" s="17">
        <f t="shared" si="4"/>
        <v>24882</v>
      </c>
      <c r="L38" s="1"/>
    </row>
    <row r="39" spans="1:12" x14ac:dyDescent="0.25">
      <c r="A39" s="41">
        <v>24</v>
      </c>
      <c r="B39" s="42" t="s">
        <v>35</v>
      </c>
      <c r="C39" s="42" t="s">
        <v>11</v>
      </c>
      <c r="D39" s="43" t="s">
        <v>0</v>
      </c>
      <c r="E39" s="42" t="s">
        <v>12</v>
      </c>
      <c r="F39" s="44">
        <v>9570</v>
      </c>
      <c r="G39" s="45">
        <f t="shared" si="0"/>
        <v>4785</v>
      </c>
      <c r="H39" s="45">
        <f t="shared" si="1"/>
        <v>9570</v>
      </c>
      <c r="I39" s="45">
        <f t="shared" si="2"/>
        <v>9570</v>
      </c>
      <c r="J39" s="45">
        <f t="shared" si="3"/>
        <v>9570</v>
      </c>
      <c r="K39" s="45">
        <f t="shared" si="4"/>
        <v>28710</v>
      </c>
      <c r="L39" s="1"/>
    </row>
    <row r="40" spans="1:12" x14ac:dyDescent="0.25">
      <c r="A40" s="31">
        <v>25</v>
      </c>
      <c r="B40" s="16" t="s">
        <v>36</v>
      </c>
      <c r="C40" s="15" t="s">
        <v>11</v>
      </c>
      <c r="D40" s="33" t="s">
        <v>0</v>
      </c>
      <c r="E40" s="15" t="s">
        <v>12</v>
      </c>
      <c r="F40" s="34">
        <v>8294</v>
      </c>
      <c r="G40" s="17">
        <f t="shared" si="0"/>
        <v>4147</v>
      </c>
      <c r="H40" s="17">
        <f t="shared" si="1"/>
        <v>8294</v>
      </c>
      <c r="I40" s="17">
        <f t="shared" si="2"/>
        <v>8294</v>
      </c>
      <c r="J40" s="17">
        <f t="shared" si="3"/>
        <v>8294</v>
      </c>
      <c r="K40" s="17">
        <f t="shared" si="4"/>
        <v>24882</v>
      </c>
      <c r="L40" s="1"/>
    </row>
    <row r="41" spans="1:12" x14ac:dyDescent="0.25">
      <c r="A41" s="41">
        <v>26</v>
      </c>
      <c r="B41" s="42" t="s">
        <v>37</v>
      </c>
      <c r="C41" s="42" t="s">
        <v>11</v>
      </c>
      <c r="D41" s="43" t="s">
        <v>0</v>
      </c>
      <c r="E41" s="42" t="s">
        <v>12</v>
      </c>
      <c r="F41" s="44">
        <v>8294</v>
      </c>
      <c r="G41" s="45">
        <f t="shared" si="0"/>
        <v>4147</v>
      </c>
      <c r="H41" s="45">
        <f t="shared" si="1"/>
        <v>8294</v>
      </c>
      <c r="I41" s="45">
        <f t="shared" si="2"/>
        <v>8294</v>
      </c>
      <c r="J41" s="45">
        <f t="shared" si="3"/>
        <v>8294</v>
      </c>
      <c r="K41" s="45">
        <f t="shared" si="4"/>
        <v>24882</v>
      </c>
      <c r="L41" s="1"/>
    </row>
    <row r="42" spans="1:12" x14ac:dyDescent="0.25">
      <c r="A42" s="31">
        <v>27</v>
      </c>
      <c r="B42" s="15" t="s">
        <v>38</v>
      </c>
      <c r="C42" s="15" t="s">
        <v>11</v>
      </c>
      <c r="D42" s="33" t="s">
        <v>0</v>
      </c>
      <c r="E42" s="15" t="s">
        <v>12</v>
      </c>
      <c r="F42" s="34">
        <v>9570</v>
      </c>
      <c r="G42" s="17">
        <f t="shared" si="0"/>
        <v>4785</v>
      </c>
      <c r="H42" s="17">
        <f t="shared" si="1"/>
        <v>9570</v>
      </c>
      <c r="I42" s="17">
        <f t="shared" si="2"/>
        <v>9570</v>
      </c>
      <c r="J42" s="17">
        <f t="shared" si="3"/>
        <v>9570</v>
      </c>
      <c r="K42" s="17">
        <f t="shared" si="4"/>
        <v>28710</v>
      </c>
      <c r="L42" s="1"/>
    </row>
    <row r="43" spans="1:12" x14ac:dyDescent="0.25">
      <c r="A43" s="41">
        <v>28</v>
      </c>
      <c r="B43" s="42" t="s">
        <v>39</v>
      </c>
      <c r="C43" s="42" t="s">
        <v>11</v>
      </c>
      <c r="D43" s="43" t="s">
        <v>0</v>
      </c>
      <c r="E43" s="42" t="s">
        <v>12</v>
      </c>
      <c r="F43" s="44">
        <v>18502</v>
      </c>
      <c r="G43" s="45">
        <f t="shared" si="0"/>
        <v>9251</v>
      </c>
      <c r="H43" s="45">
        <f t="shared" si="1"/>
        <v>18502</v>
      </c>
      <c r="I43" s="45">
        <f>H43*1</f>
        <v>18502</v>
      </c>
      <c r="J43" s="45">
        <f t="shared" si="3"/>
        <v>18502</v>
      </c>
      <c r="K43" s="45">
        <f t="shared" si="4"/>
        <v>55506</v>
      </c>
      <c r="L43" s="1"/>
    </row>
    <row r="44" spans="1:12" x14ac:dyDescent="0.25">
      <c r="A44" s="31">
        <v>29</v>
      </c>
      <c r="B44" s="15" t="s">
        <v>40</v>
      </c>
      <c r="C44" s="15" t="s">
        <v>11</v>
      </c>
      <c r="D44" s="33" t="s">
        <v>0</v>
      </c>
      <c r="E44" s="15" t="s">
        <v>12</v>
      </c>
      <c r="F44" s="37">
        <v>18502</v>
      </c>
      <c r="G44" s="17">
        <f t="shared" si="0"/>
        <v>9251</v>
      </c>
      <c r="H44" s="17">
        <f t="shared" si="1"/>
        <v>18502</v>
      </c>
      <c r="I44" s="17">
        <f t="shared" ref="I44:I92" si="5">F44*1</f>
        <v>18502</v>
      </c>
      <c r="J44" s="17">
        <f t="shared" si="3"/>
        <v>18502</v>
      </c>
      <c r="K44" s="17">
        <f t="shared" si="4"/>
        <v>55506</v>
      </c>
      <c r="L44" s="1"/>
    </row>
    <row r="45" spans="1:12" x14ac:dyDescent="0.25">
      <c r="A45" s="41">
        <v>30</v>
      </c>
      <c r="B45" s="42" t="s">
        <v>41</v>
      </c>
      <c r="C45" s="42" t="s">
        <v>11</v>
      </c>
      <c r="D45" s="43" t="s">
        <v>0</v>
      </c>
      <c r="E45" s="42" t="s">
        <v>12</v>
      </c>
      <c r="F45" s="44">
        <v>18502</v>
      </c>
      <c r="G45" s="45">
        <f t="shared" si="0"/>
        <v>9251</v>
      </c>
      <c r="H45" s="45">
        <f t="shared" si="1"/>
        <v>18502</v>
      </c>
      <c r="I45" s="45">
        <f t="shared" si="5"/>
        <v>18502</v>
      </c>
      <c r="J45" s="45">
        <f t="shared" si="3"/>
        <v>18502</v>
      </c>
      <c r="K45" s="45">
        <f t="shared" si="4"/>
        <v>55506</v>
      </c>
      <c r="L45" s="1"/>
    </row>
    <row r="46" spans="1:12" x14ac:dyDescent="0.25">
      <c r="A46" s="31">
        <v>31</v>
      </c>
      <c r="B46" s="19" t="s">
        <v>42</v>
      </c>
      <c r="C46" s="15" t="s">
        <v>11</v>
      </c>
      <c r="D46" s="33" t="s">
        <v>0</v>
      </c>
      <c r="E46" s="15" t="s">
        <v>12</v>
      </c>
      <c r="F46" s="37">
        <v>9570</v>
      </c>
      <c r="G46" s="17">
        <f t="shared" si="0"/>
        <v>4785</v>
      </c>
      <c r="H46" s="17">
        <f t="shared" si="1"/>
        <v>9570</v>
      </c>
      <c r="I46" s="17">
        <f t="shared" si="5"/>
        <v>9570</v>
      </c>
      <c r="J46" s="17">
        <f t="shared" si="3"/>
        <v>9570</v>
      </c>
      <c r="K46" s="17">
        <f t="shared" si="4"/>
        <v>28710</v>
      </c>
      <c r="L46" s="1"/>
    </row>
    <row r="47" spans="1:12" x14ac:dyDescent="0.25">
      <c r="A47" s="41">
        <v>32</v>
      </c>
      <c r="B47" s="42" t="s">
        <v>43</v>
      </c>
      <c r="C47" s="42" t="s">
        <v>11</v>
      </c>
      <c r="D47" s="43" t="s">
        <v>0</v>
      </c>
      <c r="E47" s="42" t="s">
        <v>12</v>
      </c>
      <c r="F47" s="44">
        <v>8294</v>
      </c>
      <c r="G47" s="45">
        <f t="shared" si="0"/>
        <v>4147</v>
      </c>
      <c r="H47" s="45">
        <f t="shared" si="1"/>
        <v>8294</v>
      </c>
      <c r="I47" s="45">
        <f t="shared" si="5"/>
        <v>8294</v>
      </c>
      <c r="J47" s="45">
        <f t="shared" si="3"/>
        <v>8294</v>
      </c>
      <c r="K47" s="45">
        <f t="shared" si="4"/>
        <v>24882</v>
      </c>
      <c r="L47" s="1"/>
    </row>
    <row r="48" spans="1:12" x14ac:dyDescent="0.25">
      <c r="A48" s="31">
        <v>33</v>
      </c>
      <c r="B48" s="15" t="s">
        <v>44</v>
      </c>
      <c r="C48" s="15" t="s">
        <v>11</v>
      </c>
      <c r="D48" s="33" t="s">
        <v>0</v>
      </c>
      <c r="E48" s="15" t="s">
        <v>12</v>
      </c>
      <c r="F48" s="37">
        <v>23606</v>
      </c>
      <c r="G48" s="17">
        <f t="shared" si="0"/>
        <v>11803</v>
      </c>
      <c r="H48" s="17">
        <f t="shared" si="1"/>
        <v>23606</v>
      </c>
      <c r="I48" s="17">
        <f t="shared" si="5"/>
        <v>23606</v>
      </c>
      <c r="J48" s="17">
        <f t="shared" si="3"/>
        <v>23606</v>
      </c>
      <c r="K48" s="17">
        <f t="shared" ref="K48:K96" si="6">SUM(H48:J48)</f>
        <v>70818</v>
      </c>
      <c r="L48" s="1"/>
    </row>
    <row r="49" spans="1:12" x14ac:dyDescent="0.25">
      <c r="A49" s="41">
        <v>34</v>
      </c>
      <c r="B49" s="42" t="s">
        <v>45</v>
      </c>
      <c r="C49" s="42" t="s">
        <v>11</v>
      </c>
      <c r="D49" s="43" t="s">
        <v>0</v>
      </c>
      <c r="E49" s="42" t="s">
        <v>12</v>
      </c>
      <c r="F49" s="44">
        <v>23606</v>
      </c>
      <c r="G49" s="45">
        <f t="shared" si="0"/>
        <v>11803</v>
      </c>
      <c r="H49" s="45">
        <f t="shared" si="1"/>
        <v>23606</v>
      </c>
      <c r="I49" s="45">
        <f t="shared" si="5"/>
        <v>23606</v>
      </c>
      <c r="J49" s="45">
        <f t="shared" si="3"/>
        <v>23606</v>
      </c>
      <c r="K49" s="45">
        <f t="shared" si="6"/>
        <v>70818</v>
      </c>
      <c r="L49" s="1"/>
    </row>
    <row r="50" spans="1:12" x14ac:dyDescent="0.25">
      <c r="A50" s="31">
        <v>35</v>
      </c>
      <c r="B50" s="15" t="s">
        <v>46</v>
      </c>
      <c r="C50" s="15" t="s">
        <v>11</v>
      </c>
      <c r="D50" s="33" t="s">
        <v>0</v>
      </c>
      <c r="E50" s="15" t="s">
        <v>12</v>
      </c>
      <c r="F50" s="37">
        <v>33814</v>
      </c>
      <c r="G50" s="17">
        <f t="shared" si="0"/>
        <v>16907</v>
      </c>
      <c r="H50" s="17">
        <f t="shared" si="1"/>
        <v>33814</v>
      </c>
      <c r="I50" s="17">
        <f t="shared" si="5"/>
        <v>33814</v>
      </c>
      <c r="J50" s="17">
        <f t="shared" si="3"/>
        <v>33814</v>
      </c>
      <c r="K50" s="17">
        <f t="shared" si="6"/>
        <v>101442</v>
      </c>
      <c r="L50" s="1"/>
    </row>
    <row r="51" spans="1:12" x14ac:dyDescent="0.25">
      <c r="A51" s="41">
        <v>36</v>
      </c>
      <c r="B51" s="42" t="s">
        <v>47</v>
      </c>
      <c r="C51" s="42" t="s">
        <v>11</v>
      </c>
      <c r="D51" s="43" t="s">
        <v>0</v>
      </c>
      <c r="E51" s="42" t="s">
        <v>12</v>
      </c>
      <c r="F51" s="44">
        <v>9570</v>
      </c>
      <c r="G51" s="45">
        <f t="shared" si="0"/>
        <v>4785</v>
      </c>
      <c r="H51" s="45">
        <f t="shared" si="1"/>
        <v>9570</v>
      </c>
      <c r="I51" s="45">
        <f t="shared" si="5"/>
        <v>9570</v>
      </c>
      <c r="J51" s="45">
        <f t="shared" si="3"/>
        <v>9570</v>
      </c>
      <c r="K51" s="45">
        <f t="shared" si="6"/>
        <v>28710</v>
      </c>
      <c r="L51" s="1"/>
    </row>
    <row r="52" spans="1:12" x14ac:dyDescent="0.25">
      <c r="A52" s="31">
        <v>37</v>
      </c>
      <c r="B52" s="15" t="s">
        <v>48</v>
      </c>
      <c r="C52" s="15" t="s">
        <v>11</v>
      </c>
      <c r="D52" s="33" t="s">
        <v>0</v>
      </c>
      <c r="E52" s="15" t="s">
        <v>12</v>
      </c>
      <c r="F52" s="37">
        <v>9570</v>
      </c>
      <c r="G52" s="17">
        <f t="shared" si="0"/>
        <v>4785</v>
      </c>
      <c r="H52" s="17">
        <f t="shared" si="1"/>
        <v>9570</v>
      </c>
      <c r="I52" s="17">
        <f t="shared" si="5"/>
        <v>9570</v>
      </c>
      <c r="J52" s="17">
        <f t="shared" si="3"/>
        <v>9570</v>
      </c>
      <c r="K52" s="17">
        <f t="shared" si="6"/>
        <v>28710</v>
      </c>
      <c r="L52" s="1"/>
    </row>
    <row r="53" spans="1:12" x14ac:dyDescent="0.25">
      <c r="A53" s="41">
        <v>38</v>
      </c>
      <c r="B53" s="42" t="s">
        <v>49</v>
      </c>
      <c r="C53" s="42" t="s">
        <v>11</v>
      </c>
      <c r="D53" s="43" t="s">
        <v>0</v>
      </c>
      <c r="E53" s="42" t="s">
        <v>12</v>
      </c>
      <c r="F53" s="44">
        <v>9570</v>
      </c>
      <c r="G53" s="45">
        <f t="shared" si="0"/>
        <v>4785</v>
      </c>
      <c r="H53" s="45">
        <f t="shared" si="1"/>
        <v>9570</v>
      </c>
      <c r="I53" s="45">
        <f t="shared" si="5"/>
        <v>9570</v>
      </c>
      <c r="J53" s="45">
        <f t="shared" si="3"/>
        <v>9570</v>
      </c>
      <c r="K53" s="45">
        <f t="shared" si="6"/>
        <v>28710</v>
      </c>
      <c r="L53" s="1"/>
    </row>
    <row r="54" spans="1:12" x14ac:dyDescent="0.25">
      <c r="A54" s="31">
        <v>39</v>
      </c>
      <c r="B54" s="15" t="s">
        <v>50</v>
      </c>
      <c r="C54" s="15" t="s">
        <v>11</v>
      </c>
      <c r="D54" s="33" t="s">
        <v>0</v>
      </c>
      <c r="E54" s="15" t="s">
        <v>12</v>
      </c>
      <c r="F54" s="37">
        <v>33814</v>
      </c>
      <c r="G54" s="17">
        <f t="shared" si="0"/>
        <v>16907</v>
      </c>
      <c r="H54" s="17">
        <f t="shared" si="1"/>
        <v>33814</v>
      </c>
      <c r="I54" s="17">
        <f t="shared" si="5"/>
        <v>33814</v>
      </c>
      <c r="J54" s="17">
        <f t="shared" si="3"/>
        <v>33814</v>
      </c>
      <c r="K54" s="17">
        <f t="shared" si="6"/>
        <v>101442</v>
      </c>
      <c r="L54" s="1"/>
    </row>
    <row r="55" spans="1:12" x14ac:dyDescent="0.25">
      <c r="A55" s="41">
        <v>40</v>
      </c>
      <c r="B55" s="42" t="s">
        <v>51</v>
      </c>
      <c r="C55" s="42" t="s">
        <v>11</v>
      </c>
      <c r="D55" s="43" t="s">
        <v>0</v>
      </c>
      <c r="E55" s="42" t="s">
        <v>12</v>
      </c>
      <c r="F55" s="44">
        <v>9570</v>
      </c>
      <c r="G55" s="45">
        <f t="shared" si="0"/>
        <v>4785</v>
      </c>
      <c r="H55" s="45">
        <f t="shared" si="1"/>
        <v>9570</v>
      </c>
      <c r="I55" s="45">
        <f t="shared" si="5"/>
        <v>9570</v>
      </c>
      <c r="J55" s="45">
        <f t="shared" si="3"/>
        <v>9570</v>
      </c>
      <c r="K55" s="45">
        <f t="shared" si="6"/>
        <v>28710</v>
      </c>
      <c r="L55" s="1"/>
    </row>
    <row r="56" spans="1:12" x14ac:dyDescent="0.25">
      <c r="A56" s="31">
        <v>41</v>
      </c>
      <c r="B56" s="15" t="s">
        <v>52</v>
      </c>
      <c r="C56" s="15" t="s">
        <v>11</v>
      </c>
      <c r="D56" s="33" t="s">
        <v>0</v>
      </c>
      <c r="E56" s="15" t="s">
        <v>12</v>
      </c>
      <c r="F56" s="37">
        <v>12122</v>
      </c>
      <c r="G56" s="17">
        <f t="shared" si="0"/>
        <v>6061</v>
      </c>
      <c r="H56" s="17">
        <f t="shared" si="1"/>
        <v>12122</v>
      </c>
      <c r="I56" s="17">
        <f t="shared" si="5"/>
        <v>12122</v>
      </c>
      <c r="J56" s="17">
        <f t="shared" si="3"/>
        <v>12122</v>
      </c>
      <c r="K56" s="17">
        <f t="shared" si="6"/>
        <v>36366</v>
      </c>
      <c r="L56" s="1"/>
    </row>
    <row r="57" spans="1:12" x14ac:dyDescent="0.25">
      <c r="A57" s="41">
        <v>42</v>
      </c>
      <c r="B57" s="42" t="s">
        <v>53</v>
      </c>
      <c r="C57" s="42" t="s">
        <v>11</v>
      </c>
      <c r="D57" s="43" t="s">
        <v>0</v>
      </c>
      <c r="E57" s="42" t="s">
        <v>12</v>
      </c>
      <c r="F57" s="44">
        <v>9570</v>
      </c>
      <c r="G57" s="45">
        <f t="shared" si="0"/>
        <v>4785</v>
      </c>
      <c r="H57" s="45">
        <f t="shared" si="1"/>
        <v>9570</v>
      </c>
      <c r="I57" s="45">
        <f t="shared" si="5"/>
        <v>9570</v>
      </c>
      <c r="J57" s="45">
        <f t="shared" si="3"/>
        <v>9570</v>
      </c>
      <c r="K57" s="45">
        <f t="shared" si="6"/>
        <v>28710</v>
      </c>
      <c r="L57" s="1"/>
    </row>
    <row r="58" spans="1:12" x14ac:dyDescent="0.25">
      <c r="A58" s="31">
        <v>43</v>
      </c>
      <c r="B58" s="15" t="s">
        <v>54</v>
      </c>
      <c r="C58" s="15" t="s">
        <v>11</v>
      </c>
      <c r="D58" s="33" t="s">
        <v>0</v>
      </c>
      <c r="E58" s="15" t="s">
        <v>12</v>
      </c>
      <c r="F58" s="37">
        <v>9570</v>
      </c>
      <c r="G58" s="17">
        <f t="shared" si="0"/>
        <v>4785</v>
      </c>
      <c r="H58" s="17">
        <f t="shared" si="1"/>
        <v>9570</v>
      </c>
      <c r="I58" s="17">
        <f t="shared" si="5"/>
        <v>9570</v>
      </c>
      <c r="J58" s="17">
        <f t="shared" si="3"/>
        <v>9570</v>
      </c>
      <c r="K58" s="17">
        <f t="shared" si="6"/>
        <v>28710</v>
      </c>
      <c r="L58" s="1"/>
    </row>
    <row r="59" spans="1:12" x14ac:dyDescent="0.25">
      <c r="A59" s="41">
        <v>44</v>
      </c>
      <c r="B59" s="42" t="s">
        <v>55</v>
      </c>
      <c r="C59" s="42" t="s">
        <v>11</v>
      </c>
      <c r="D59" s="43" t="s">
        <v>0</v>
      </c>
      <c r="E59" s="42" t="s">
        <v>12</v>
      </c>
      <c r="F59" s="44">
        <v>9570</v>
      </c>
      <c r="G59" s="45">
        <f t="shared" si="0"/>
        <v>4785</v>
      </c>
      <c r="H59" s="45">
        <f t="shared" si="1"/>
        <v>9570</v>
      </c>
      <c r="I59" s="45">
        <f t="shared" si="5"/>
        <v>9570</v>
      </c>
      <c r="J59" s="45">
        <f t="shared" si="3"/>
        <v>9570</v>
      </c>
      <c r="K59" s="45">
        <f t="shared" si="6"/>
        <v>28710</v>
      </c>
      <c r="L59" s="1"/>
    </row>
    <row r="60" spans="1:12" x14ac:dyDescent="0.25">
      <c r="A60" s="31">
        <v>45</v>
      </c>
      <c r="B60" s="15" t="s">
        <v>56</v>
      </c>
      <c r="C60" s="15" t="s">
        <v>11</v>
      </c>
      <c r="D60" s="33" t="s">
        <v>0</v>
      </c>
      <c r="E60" s="15" t="s">
        <v>12</v>
      </c>
      <c r="F60" s="34">
        <v>9570</v>
      </c>
      <c r="G60" s="17">
        <f t="shared" si="0"/>
        <v>4785</v>
      </c>
      <c r="H60" s="17">
        <f t="shared" si="1"/>
        <v>9570</v>
      </c>
      <c r="I60" s="17">
        <f t="shared" si="5"/>
        <v>9570</v>
      </c>
      <c r="J60" s="17">
        <f t="shared" si="3"/>
        <v>9570</v>
      </c>
      <c r="K60" s="17">
        <f t="shared" si="6"/>
        <v>28710</v>
      </c>
      <c r="L60" s="1"/>
    </row>
    <row r="61" spans="1:12" x14ac:dyDescent="0.25">
      <c r="A61" s="41">
        <v>46</v>
      </c>
      <c r="B61" s="42" t="s">
        <v>57</v>
      </c>
      <c r="C61" s="42" t="s">
        <v>11</v>
      </c>
      <c r="D61" s="43" t="s">
        <v>0</v>
      </c>
      <c r="E61" s="42" t="s">
        <v>12</v>
      </c>
      <c r="F61" s="44">
        <v>8294</v>
      </c>
      <c r="G61" s="45">
        <f t="shared" si="0"/>
        <v>4147</v>
      </c>
      <c r="H61" s="45">
        <f t="shared" si="1"/>
        <v>8294</v>
      </c>
      <c r="I61" s="45">
        <f t="shared" si="5"/>
        <v>8294</v>
      </c>
      <c r="J61" s="45">
        <f t="shared" si="3"/>
        <v>8294</v>
      </c>
      <c r="K61" s="45">
        <f t="shared" si="6"/>
        <v>24882</v>
      </c>
      <c r="L61" s="1"/>
    </row>
    <row r="62" spans="1:12" x14ac:dyDescent="0.25">
      <c r="A62" s="31">
        <v>47</v>
      </c>
      <c r="B62" s="15" t="s">
        <v>58</v>
      </c>
      <c r="C62" s="15" t="s">
        <v>11</v>
      </c>
      <c r="D62" s="33" t="s">
        <v>0</v>
      </c>
      <c r="E62" s="15" t="s">
        <v>12</v>
      </c>
      <c r="F62" s="37">
        <v>9570</v>
      </c>
      <c r="G62" s="17">
        <f t="shared" si="0"/>
        <v>4785</v>
      </c>
      <c r="H62" s="17">
        <f t="shared" si="1"/>
        <v>9570</v>
      </c>
      <c r="I62" s="17">
        <f t="shared" si="5"/>
        <v>9570</v>
      </c>
      <c r="J62" s="17">
        <f t="shared" si="3"/>
        <v>9570</v>
      </c>
      <c r="K62" s="17">
        <f t="shared" si="6"/>
        <v>28710</v>
      </c>
      <c r="L62" s="1"/>
    </row>
    <row r="63" spans="1:12" x14ac:dyDescent="0.25">
      <c r="A63" s="41">
        <v>48</v>
      </c>
      <c r="B63" s="42" t="s">
        <v>59</v>
      </c>
      <c r="C63" s="42" t="s">
        <v>11</v>
      </c>
      <c r="D63" s="43" t="s">
        <v>0</v>
      </c>
      <c r="E63" s="42" t="s">
        <v>12</v>
      </c>
      <c r="F63" s="44">
        <v>18502</v>
      </c>
      <c r="G63" s="45">
        <f t="shared" si="0"/>
        <v>9251</v>
      </c>
      <c r="H63" s="45">
        <f t="shared" si="1"/>
        <v>18502</v>
      </c>
      <c r="I63" s="45">
        <f t="shared" si="5"/>
        <v>18502</v>
      </c>
      <c r="J63" s="45">
        <f t="shared" si="3"/>
        <v>18502</v>
      </c>
      <c r="K63" s="45">
        <f t="shared" si="6"/>
        <v>55506</v>
      </c>
      <c r="L63" s="1"/>
    </row>
    <row r="64" spans="1:12" x14ac:dyDescent="0.25">
      <c r="A64" s="31">
        <v>49</v>
      </c>
      <c r="B64" s="19" t="s">
        <v>60</v>
      </c>
      <c r="C64" s="15" t="s">
        <v>11</v>
      </c>
      <c r="D64" s="33" t="s">
        <v>0</v>
      </c>
      <c r="E64" s="15" t="s">
        <v>12</v>
      </c>
      <c r="F64" s="37">
        <v>18502</v>
      </c>
      <c r="G64" s="17">
        <f t="shared" si="0"/>
        <v>9251</v>
      </c>
      <c r="H64" s="17">
        <f t="shared" si="1"/>
        <v>18502</v>
      </c>
      <c r="I64" s="17">
        <f t="shared" si="5"/>
        <v>18502</v>
      </c>
      <c r="J64" s="17">
        <f t="shared" si="3"/>
        <v>18502</v>
      </c>
      <c r="K64" s="17">
        <f t="shared" si="6"/>
        <v>55506</v>
      </c>
      <c r="L64" s="1"/>
    </row>
    <row r="65" spans="1:12" x14ac:dyDescent="0.25">
      <c r="A65" s="41">
        <v>50</v>
      </c>
      <c r="B65" s="42" t="s">
        <v>61</v>
      </c>
      <c r="C65" s="42" t="s">
        <v>11</v>
      </c>
      <c r="D65" s="43" t="s">
        <v>0</v>
      </c>
      <c r="E65" s="42" t="s">
        <v>12</v>
      </c>
      <c r="F65" s="44">
        <v>18502</v>
      </c>
      <c r="G65" s="45">
        <f t="shared" si="0"/>
        <v>9251</v>
      </c>
      <c r="H65" s="45">
        <f t="shared" si="1"/>
        <v>18502</v>
      </c>
      <c r="I65" s="45">
        <f t="shared" si="5"/>
        <v>18502</v>
      </c>
      <c r="J65" s="45">
        <f t="shared" si="3"/>
        <v>18502</v>
      </c>
      <c r="K65" s="45">
        <f t="shared" si="6"/>
        <v>55506</v>
      </c>
      <c r="L65" s="1"/>
    </row>
    <row r="66" spans="1:12" x14ac:dyDescent="0.25">
      <c r="A66" s="31">
        <v>51</v>
      </c>
      <c r="B66" s="15" t="s">
        <v>62</v>
      </c>
      <c r="C66" s="15" t="s">
        <v>11</v>
      </c>
      <c r="D66" s="33" t="s">
        <v>0</v>
      </c>
      <c r="E66" s="15" t="s">
        <v>12</v>
      </c>
      <c r="F66" s="37">
        <v>8294</v>
      </c>
      <c r="G66" s="17">
        <f t="shared" si="0"/>
        <v>4147</v>
      </c>
      <c r="H66" s="17">
        <f t="shared" si="1"/>
        <v>8294</v>
      </c>
      <c r="I66" s="17">
        <f t="shared" si="5"/>
        <v>8294</v>
      </c>
      <c r="J66" s="17">
        <f t="shared" si="3"/>
        <v>8294</v>
      </c>
      <c r="K66" s="17">
        <f t="shared" si="6"/>
        <v>24882</v>
      </c>
      <c r="L66" s="1"/>
    </row>
    <row r="67" spans="1:12" x14ac:dyDescent="0.25">
      <c r="A67" s="41">
        <v>52</v>
      </c>
      <c r="B67" s="42" t="s">
        <v>63</v>
      </c>
      <c r="C67" s="42" t="s">
        <v>11</v>
      </c>
      <c r="D67" s="43" t="s">
        <v>0</v>
      </c>
      <c r="E67" s="42" t="s">
        <v>12</v>
      </c>
      <c r="F67" s="44">
        <v>9570</v>
      </c>
      <c r="G67" s="45">
        <f t="shared" si="0"/>
        <v>4785</v>
      </c>
      <c r="H67" s="45">
        <f t="shared" si="1"/>
        <v>9570</v>
      </c>
      <c r="I67" s="45">
        <f t="shared" si="5"/>
        <v>9570</v>
      </c>
      <c r="J67" s="45">
        <f t="shared" si="3"/>
        <v>9570</v>
      </c>
      <c r="K67" s="45">
        <f t="shared" si="6"/>
        <v>28710</v>
      </c>
      <c r="L67" s="1"/>
    </row>
    <row r="68" spans="1:12" x14ac:dyDescent="0.25">
      <c r="A68" s="31">
        <v>53</v>
      </c>
      <c r="B68" s="16" t="s">
        <v>64</v>
      </c>
      <c r="C68" s="15" t="s">
        <v>11</v>
      </c>
      <c r="D68" s="33" t="s">
        <v>0</v>
      </c>
      <c r="E68" s="15" t="s">
        <v>12</v>
      </c>
      <c r="F68" s="34">
        <v>18502</v>
      </c>
      <c r="G68" s="17">
        <f t="shared" si="0"/>
        <v>9251</v>
      </c>
      <c r="H68" s="17">
        <f t="shared" si="1"/>
        <v>18502</v>
      </c>
      <c r="I68" s="17">
        <f t="shared" si="5"/>
        <v>18502</v>
      </c>
      <c r="J68" s="17">
        <f t="shared" si="3"/>
        <v>18502</v>
      </c>
      <c r="K68" s="17">
        <f t="shared" si="6"/>
        <v>55506</v>
      </c>
      <c r="L68" s="1"/>
    </row>
    <row r="69" spans="1:12" x14ac:dyDescent="0.25">
      <c r="A69" s="41">
        <v>54</v>
      </c>
      <c r="B69" s="42" t="s">
        <v>65</v>
      </c>
      <c r="C69" s="42" t="s">
        <v>11</v>
      </c>
      <c r="D69" s="43" t="s">
        <v>0</v>
      </c>
      <c r="E69" s="42" t="s">
        <v>12</v>
      </c>
      <c r="F69" s="44">
        <v>9570</v>
      </c>
      <c r="G69" s="45">
        <f t="shared" si="0"/>
        <v>4785</v>
      </c>
      <c r="H69" s="45">
        <f t="shared" si="1"/>
        <v>9570</v>
      </c>
      <c r="I69" s="45">
        <f t="shared" si="5"/>
        <v>9570</v>
      </c>
      <c r="J69" s="45">
        <f t="shared" si="3"/>
        <v>9570</v>
      </c>
      <c r="K69" s="45">
        <f t="shared" si="6"/>
        <v>28710</v>
      </c>
      <c r="L69" s="1"/>
    </row>
    <row r="70" spans="1:12" x14ac:dyDescent="0.25">
      <c r="A70" s="31">
        <v>55</v>
      </c>
      <c r="B70" s="15" t="s">
        <v>66</v>
      </c>
      <c r="C70" s="15" t="s">
        <v>11</v>
      </c>
      <c r="D70" s="33" t="s">
        <v>0</v>
      </c>
      <c r="E70" s="15" t="s">
        <v>12</v>
      </c>
      <c r="F70" s="37">
        <v>9570</v>
      </c>
      <c r="G70" s="17">
        <f t="shared" si="0"/>
        <v>4785</v>
      </c>
      <c r="H70" s="17">
        <f t="shared" si="1"/>
        <v>9570</v>
      </c>
      <c r="I70" s="17">
        <f t="shared" si="5"/>
        <v>9570</v>
      </c>
      <c r="J70" s="17">
        <f t="shared" si="3"/>
        <v>9570</v>
      </c>
      <c r="K70" s="17">
        <f t="shared" si="6"/>
        <v>28710</v>
      </c>
      <c r="L70" s="1"/>
    </row>
    <row r="71" spans="1:12" x14ac:dyDescent="0.25">
      <c r="A71" s="41">
        <v>56</v>
      </c>
      <c r="B71" s="42" t="s">
        <v>67</v>
      </c>
      <c r="C71" s="42" t="s">
        <v>11</v>
      </c>
      <c r="D71" s="43" t="s">
        <v>0</v>
      </c>
      <c r="E71" s="42" t="s">
        <v>12</v>
      </c>
      <c r="F71" s="44">
        <v>18502</v>
      </c>
      <c r="G71" s="45">
        <f t="shared" si="0"/>
        <v>9251</v>
      </c>
      <c r="H71" s="45">
        <f t="shared" si="1"/>
        <v>18502</v>
      </c>
      <c r="I71" s="45">
        <f t="shared" si="5"/>
        <v>18502</v>
      </c>
      <c r="J71" s="45">
        <f t="shared" si="3"/>
        <v>18502</v>
      </c>
      <c r="K71" s="45">
        <f t="shared" si="6"/>
        <v>55506</v>
      </c>
      <c r="L71" s="1"/>
    </row>
    <row r="72" spans="1:12" x14ac:dyDescent="0.25">
      <c r="A72" s="31">
        <v>57</v>
      </c>
      <c r="B72" s="16" t="s">
        <v>68</v>
      </c>
      <c r="C72" s="15" t="s">
        <v>11</v>
      </c>
      <c r="D72" s="33" t="s">
        <v>0</v>
      </c>
      <c r="E72" s="15" t="s">
        <v>12</v>
      </c>
      <c r="F72" s="34">
        <v>8294</v>
      </c>
      <c r="G72" s="17">
        <f t="shared" si="0"/>
        <v>4147</v>
      </c>
      <c r="H72" s="17">
        <f t="shared" si="1"/>
        <v>8294</v>
      </c>
      <c r="I72" s="17">
        <f t="shared" si="5"/>
        <v>8294</v>
      </c>
      <c r="J72" s="17">
        <f t="shared" si="3"/>
        <v>8294</v>
      </c>
      <c r="K72" s="17">
        <f t="shared" si="6"/>
        <v>24882</v>
      </c>
      <c r="L72" s="1"/>
    </row>
    <row r="73" spans="1:12" x14ac:dyDescent="0.25">
      <c r="A73" s="41">
        <v>58</v>
      </c>
      <c r="B73" s="42" t="s">
        <v>69</v>
      </c>
      <c r="C73" s="42" t="s">
        <v>11</v>
      </c>
      <c r="D73" s="43" t="s">
        <v>0</v>
      </c>
      <c r="E73" s="42" t="s">
        <v>12</v>
      </c>
      <c r="F73" s="44">
        <v>8294</v>
      </c>
      <c r="G73" s="45">
        <f t="shared" si="0"/>
        <v>4147</v>
      </c>
      <c r="H73" s="45">
        <f t="shared" si="1"/>
        <v>8294</v>
      </c>
      <c r="I73" s="45">
        <f t="shared" si="5"/>
        <v>8294</v>
      </c>
      <c r="J73" s="45">
        <f t="shared" si="3"/>
        <v>8294</v>
      </c>
      <c r="K73" s="45">
        <f t="shared" si="6"/>
        <v>24882</v>
      </c>
      <c r="L73" s="1"/>
    </row>
    <row r="74" spans="1:12" x14ac:dyDescent="0.25">
      <c r="A74" s="31">
        <v>59</v>
      </c>
      <c r="B74" s="16" t="s">
        <v>70</v>
      </c>
      <c r="C74" s="15" t="s">
        <v>11</v>
      </c>
      <c r="D74" s="33" t="s">
        <v>0</v>
      </c>
      <c r="E74" s="15" t="s">
        <v>12</v>
      </c>
      <c r="F74" s="34">
        <v>18502</v>
      </c>
      <c r="G74" s="17">
        <f t="shared" si="0"/>
        <v>9251</v>
      </c>
      <c r="H74" s="17">
        <f t="shared" si="1"/>
        <v>18502</v>
      </c>
      <c r="I74" s="17">
        <f t="shared" si="5"/>
        <v>18502</v>
      </c>
      <c r="J74" s="17">
        <f t="shared" si="3"/>
        <v>18502</v>
      </c>
      <c r="K74" s="17">
        <f t="shared" si="6"/>
        <v>55506</v>
      </c>
      <c r="L74" s="1"/>
    </row>
    <row r="75" spans="1:12" x14ac:dyDescent="0.25">
      <c r="A75" s="41">
        <v>60</v>
      </c>
      <c r="B75" s="42" t="s">
        <v>71</v>
      </c>
      <c r="C75" s="42" t="s">
        <v>11</v>
      </c>
      <c r="D75" s="43" t="s">
        <v>0</v>
      </c>
      <c r="E75" s="42" t="s">
        <v>12</v>
      </c>
      <c r="F75" s="44">
        <v>8294</v>
      </c>
      <c r="G75" s="45">
        <f t="shared" si="0"/>
        <v>4147</v>
      </c>
      <c r="H75" s="45">
        <f t="shared" si="1"/>
        <v>8294</v>
      </c>
      <c r="I75" s="45">
        <f t="shared" si="5"/>
        <v>8294</v>
      </c>
      <c r="J75" s="45">
        <f t="shared" si="3"/>
        <v>8294</v>
      </c>
      <c r="K75" s="45">
        <f t="shared" si="6"/>
        <v>24882</v>
      </c>
      <c r="L75" s="1"/>
    </row>
    <row r="76" spans="1:12" x14ac:dyDescent="0.25">
      <c r="A76" s="31">
        <v>61</v>
      </c>
      <c r="B76" s="16" t="s">
        <v>72</v>
      </c>
      <c r="C76" s="15" t="s">
        <v>11</v>
      </c>
      <c r="D76" s="33" t="s">
        <v>0</v>
      </c>
      <c r="E76" s="15" t="s">
        <v>12</v>
      </c>
      <c r="F76" s="34">
        <v>18502</v>
      </c>
      <c r="G76" s="17">
        <f t="shared" si="0"/>
        <v>9251</v>
      </c>
      <c r="H76" s="17">
        <f t="shared" si="1"/>
        <v>18502</v>
      </c>
      <c r="I76" s="17">
        <f t="shared" si="5"/>
        <v>18502</v>
      </c>
      <c r="J76" s="17">
        <f t="shared" si="3"/>
        <v>18502</v>
      </c>
      <c r="K76" s="17">
        <f t="shared" si="6"/>
        <v>55506</v>
      </c>
      <c r="L76" s="1"/>
    </row>
    <row r="77" spans="1:12" x14ac:dyDescent="0.25">
      <c r="A77" s="41">
        <v>62</v>
      </c>
      <c r="B77" s="42" t="s">
        <v>73</v>
      </c>
      <c r="C77" s="42" t="s">
        <v>11</v>
      </c>
      <c r="D77" s="43" t="s">
        <v>0</v>
      </c>
      <c r="E77" s="42" t="s">
        <v>12</v>
      </c>
      <c r="F77" s="44">
        <v>21054</v>
      </c>
      <c r="G77" s="45">
        <f t="shared" si="0"/>
        <v>10527</v>
      </c>
      <c r="H77" s="45">
        <f t="shared" si="1"/>
        <v>21054</v>
      </c>
      <c r="I77" s="45">
        <f t="shared" si="5"/>
        <v>21054</v>
      </c>
      <c r="J77" s="45">
        <f t="shared" si="3"/>
        <v>21054</v>
      </c>
      <c r="K77" s="45">
        <f t="shared" si="6"/>
        <v>63162</v>
      </c>
      <c r="L77" s="1"/>
    </row>
    <row r="78" spans="1:12" x14ac:dyDescent="0.25">
      <c r="A78" s="31">
        <v>63</v>
      </c>
      <c r="B78" s="15" t="s">
        <v>74</v>
      </c>
      <c r="C78" s="15" t="s">
        <v>11</v>
      </c>
      <c r="D78" s="33" t="s">
        <v>0</v>
      </c>
      <c r="E78" s="15" t="s">
        <v>12</v>
      </c>
      <c r="F78" s="37">
        <v>18502</v>
      </c>
      <c r="G78" s="17">
        <f t="shared" si="0"/>
        <v>9251</v>
      </c>
      <c r="H78" s="17">
        <f t="shared" si="1"/>
        <v>18502</v>
      </c>
      <c r="I78" s="17">
        <f t="shared" si="5"/>
        <v>18502</v>
      </c>
      <c r="J78" s="17">
        <f t="shared" si="3"/>
        <v>18502</v>
      </c>
      <c r="K78" s="17">
        <f t="shared" si="6"/>
        <v>55506</v>
      </c>
      <c r="L78" s="1"/>
    </row>
    <row r="79" spans="1:12" x14ac:dyDescent="0.25">
      <c r="A79" s="41">
        <v>64</v>
      </c>
      <c r="B79" s="42" t="s">
        <v>75</v>
      </c>
      <c r="C79" s="42" t="s">
        <v>11</v>
      </c>
      <c r="D79" s="43" t="s">
        <v>0</v>
      </c>
      <c r="E79" s="42" t="s">
        <v>12</v>
      </c>
      <c r="F79" s="44">
        <v>9570</v>
      </c>
      <c r="G79" s="45">
        <f t="shared" si="0"/>
        <v>4785</v>
      </c>
      <c r="H79" s="45">
        <f t="shared" si="1"/>
        <v>9570</v>
      </c>
      <c r="I79" s="45">
        <f t="shared" si="5"/>
        <v>9570</v>
      </c>
      <c r="J79" s="45">
        <f t="shared" si="3"/>
        <v>9570</v>
      </c>
      <c r="K79" s="45">
        <f t="shared" si="6"/>
        <v>28710</v>
      </c>
      <c r="L79" s="1"/>
    </row>
    <row r="80" spans="1:12" x14ac:dyDescent="0.25">
      <c r="A80" s="31">
        <v>65</v>
      </c>
      <c r="B80" s="16" t="s">
        <v>76</v>
      </c>
      <c r="C80" s="15" t="s">
        <v>11</v>
      </c>
      <c r="D80" s="33" t="s">
        <v>0</v>
      </c>
      <c r="E80" s="15" t="s">
        <v>12</v>
      </c>
      <c r="F80" s="34">
        <v>8294</v>
      </c>
      <c r="G80" s="17">
        <f t="shared" ref="G80:G96" si="7">F80/2</f>
        <v>4147</v>
      </c>
      <c r="H80" s="17">
        <f t="shared" ref="H80:H95" si="8">F80*1</f>
        <v>8294</v>
      </c>
      <c r="I80" s="17">
        <f t="shared" si="5"/>
        <v>8294</v>
      </c>
      <c r="J80" s="17">
        <f t="shared" ref="J80:J95" si="9">F80*1</f>
        <v>8294</v>
      </c>
      <c r="K80" s="17">
        <f t="shared" si="6"/>
        <v>24882</v>
      </c>
      <c r="L80" s="1"/>
    </row>
    <row r="81" spans="1:12" x14ac:dyDescent="0.25">
      <c r="A81" s="41">
        <v>66</v>
      </c>
      <c r="B81" s="42" t="s">
        <v>77</v>
      </c>
      <c r="C81" s="42" t="s">
        <v>11</v>
      </c>
      <c r="D81" s="43" t="s">
        <v>0</v>
      </c>
      <c r="E81" s="42" t="s">
        <v>12</v>
      </c>
      <c r="F81" s="44">
        <v>8294</v>
      </c>
      <c r="G81" s="45">
        <f t="shared" si="7"/>
        <v>4147</v>
      </c>
      <c r="H81" s="45">
        <f t="shared" si="8"/>
        <v>8294</v>
      </c>
      <c r="I81" s="45">
        <f t="shared" si="5"/>
        <v>8294</v>
      </c>
      <c r="J81" s="45">
        <f t="shared" si="9"/>
        <v>8294</v>
      </c>
      <c r="K81" s="45">
        <f t="shared" si="6"/>
        <v>24882</v>
      </c>
      <c r="L81" s="1"/>
    </row>
    <row r="82" spans="1:12" x14ac:dyDescent="0.25">
      <c r="A82" s="31">
        <v>67</v>
      </c>
      <c r="B82" s="16" t="s">
        <v>78</v>
      </c>
      <c r="C82" s="15" t="s">
        <v>11</v>
      </c>
      <c r="D82" s="33" t="s">
        <v>0</v>
      </c>
      <c r="E82" s="15" t="s">
        <v>12</v>
      </c>
      <c r="F82" s="34">
        <v>9570</v>
      </c>
      <c r="G82" s="17">
        <f t="shared" si="7"/>
        <v>4785</v>
      </c>
      <c r="H82" s="17">
        <f t="shared" si="8"/>
        <v>9570</v>
      </c>
      <c r="I82" s="17">
        <f t="shared" si="5"/>
        <v>9570</v>
      </c>
      <c r="J82" s="17">
        <f t="shared" si="9"/>
        <v>9570</v>
      </c>
      <c r="K82" s="17">
        <f t="shared" si="6"/>
        <v>28710</v>
      </c>
      <c r="L82" s="1"/>
    </row>
    <row r="83" spans="1:12" x14ac:dyDescent="0.25">
      <c r="A83" s="41">
        <v>68</v>
      </c>
      <c r="B83" s="42" t="s">
        <v>79</v>
      </c>
      <c r="C83" s="42" t="s">
        <v>11</v>
      </c>
      <c r="D83" s="43" t="s">
        <v>0</v>
      </c>
      <c r="E83" s="42" t="s">
        <v>12</v>
      </c>
      <c r="F83" s="44">
        <v>18502</v>
      </c>
      <c r="G83" s="45">
        <f t="shared" si="7"/>
        <v>9251</v>
      </c>
      <c r="H83" s="45">
        <f t="shared" si="8"/>
        <v>18502</v>
      </c>
      <c r="I83" s="45">
        <f t="shared" si="5"/>
        <v>18502</v>
      </c>
      <c r="J83" s="45">
        <f t="shared" si="9"/>
        <v>18502</v>
      </c>
      <c r="K83" s="45">
        <f t="shared" si="6"/>
        <v>55506</v>
      </c>
      <c r="L83" s="1"/>
    </row>
    <row r="84" spans="1:12" x14ac:dyDescent="0.25">
      <c r="A84" s="31">
        <v>69</v>
      </c>
      <c r="B84" s="15" t="s">
        <v>80</v>
      </c>
      <c r="C84" s="15" t="s">
        <v>11</v>
      </c>
      <c r="D84" s="33" t="s">
        <v>0</v>
      </c>
      <c r="E84" s="15" t="s">
        <v>12</v>
      </c>
      <c r="F84" s="37">
        <v>33814</v>
      </c>
      <c r="G84" s="17">
        <f t="shared" si="7"/>
        <v>16907</v>
      </c>
      <c r="H84" s="17">
        <f t="shared" si="8"/>
        <v>33814</v>
      </c>
      <c r="I84" s="17">
        <f t="shared" si="5"/>
        <v>33814</v>
      </c>
      <c r="J84" s="17">
        <f t="shared" si="9"/>
        <v>33814</v>
      </c>
      <c r="K84" s="17">
        <f t="shared" si="6"/>
        <v>101442</v>
      </c>
      <c r="L84" s="1"/>
    </row>
    <row r="85" spans="1:12" x14ac:dyDescent="0.25">
      <c r="A85" s="41">
        <v>70</v>
      </c>
      <c r="B85" s="42" t="s">
        <v>81</v>
      </c>
      <c r="C85" s="42" t="s">
        <v>11</v>
      </c>
      <c r="D85" s="43" t="s">
        <v>0</v>
      </c>
      <c r="E85" s="42" t="s">
        <v>12</v>
      </c>
      <c r="F85" s="44">
        <v>18502</v>
      </c>
      <c r="G85" s="45">
        <f t="shared" si="7"/>
        <v>9251</v>
      </c>
      <c r="H85" s="45">
        <f t="shared" si="8"/>
        <v>18502</v>
      </c>
      <c r="I85" s="45">
        <f t="shared" si="5"/>
        <v>18502</v>
      </c>
      <c r="J85" s="45">
        <f t="shared" si="9"/>
        <v>18502</v>
      </c>
      <c r="K85" s="45">
        <f t="shared" si="6"/>
        <v>55506</v>
      </c>
      <c r="L85" s="1"/>
    </row>
    <row r="86" spans="1:12" x14ac:dyDescent="0.25">
      <c r="A86" s="31">
        <v>71</v>
      </c>
      <c r="B86" s="15" t="s">
        <v>82</v>
      </c>
      <c r="C86" s="15" t="s">
        <v>11</v>
      </c>
      <c r="D86" s="33" t="s">
        <v>0</v>
      </c>
      <c r="E86" s="15" t="s">
        <v>12</v>
      </c>
      <c r="F86" s="37">
        <v>9570</v>
      </c>
      <c r="G86" s="17">
        <f t="shared" si="7"/>
        <v>4785</v>
      </c>
      <c r="H86" s="17">
        <f t="shared" si="8"/>
        <v>9570</v>
      </c>
      <c r="I86" s="17">
        <f t="shared" si="5"/>
        <v>9570</v>
      </c>
      <c r="J86" s="17">
        <f t="shared" si="9"/>
        <v>9570</v>
      </c>
      <c r="K86" s="17">
        <f t="shared" si="6"/>
        <v>28710</v>
      </c>
      <c r="L86" s="1"/>
    </row>
    <row r="87" spans="1:12" x14ac:dyDescent="0.25">
      <c r="A87" s="41">
        <v>72</v>
      </c>
      <c r="B87" s="42" t="s">
        <v>83</v>
      </c>
      <c r="C87" s="42" t="s">
        <v>11</v>
      </c>
      <c r="D87" s="43" t="s">
        <v>0</v>
      </c>
      <c r="E87" s="42" t="s">
        <v>12</v>
      </c>
      <c r="F87" s="44">
        <v>8294</v>
      </c>
      <c r="G87" s="45">
        <f t="shared" si="7"/>
        <v>4147</v>
      </c>
      <c r="H87" s="45">
        <f t="shared" si="8"/>
        <v>8294</v>
      </c>
      <c r="I87" s="45">
        <f t="shared" si="5"/>
        <v>8294</v>
      </c>
      <c r="J87" s="45">
        <f t="shared" si="9"/>
        <v>8294</v>
      </c>
      <c r="K87" s="45">
        <f t="shared" si="6"/>
        <v>24882</v>
      </c>
      <c r="L87" s="1"/>
    </row>
    <row r="88" spans="1:12" x14ac:dyDescent="0.25">
      <c r="A88" s="31">
        <v>73</v>
      </c>
      <c r="B88" s="16" t="s">
        <v>84</v>
      </c>
      <c r="C88" s="15" t="s">
        <v>11</v>
      </c>
      <c r="D88" s="33" t="s">
        <v>0</v>
      </c>
      <c r="E88" s="15" t="s">
        <v>12</v>
      </c>
      <c r="F88" s="38">
        <v>9570</v>
      </c>
      <c r="G88" s="17">
        <f t="shared" si="7"/>
        <v>4785</v>
      </c>
      <c r="H88" s="17">
        <f t="shared" si="8"/>
        <v>9570</v>
      </c>
      <c r="I88" s="17">
        <f t="shared" si="5"/>
        <v>9570</v>
      </c>
      <c r="J88" s="17">
        <f t="shared" si="9"/>
        <v>9570</v>
      </c>
      <c r="K88" s="17">
        <f t="shared" si="6"/>
        <v>28710</v>
      </c>
      <c r="L88" s="1"/>
    </row>
    <row r="89" spans="1:12" x14ac:dyDescent="0.25">
      <c r="A89" s="41">
        <v>74</v>
      </c>
      <c r="B89" s="42" t="s">
        <v>85</v>
      </c>
      <c r="C89" s="42" t="s">
        <v>11</v>
      </c>
      <c r="D89" s="43" t="s">
        <v>0</v>
      </c>
      <c r="E89" s="42" t="s">
        <v>12</v>
      </c>
      <c r="F89" s="44">
        <v>26158</v>
      </c>
      <c r="G89" s="45">
        <f t="shared" si="7"/>
        <v>13079</v>
      </c>
      <c r="H89" s="45">
        <f t="shared" si="8"/>
        <v>26158</v>
      </c>
      <c r="I89" s="45">
        <f t="shared" si="5"/>
        <v>26158</v>
      </c>
      <c r="J89" s="45">
        <f t="shared" si="9"/>
        <v>26158</v>
      </c>
      <c r="K89" s="45">
        <f t="shared" si="6"/>
        <v>78474</v>
      </c>
      <c r="L89" s="1"/>
    </row>
    <row r="90" spans="1:12" x14ac:dyDescent="0.25">
      <c r="A90" s="31">
        <v>75</v>
      </c>
      <c r="B90" s="16" t="s">
        <v>86</v>
      </c>
      <c r="C90" s="15" t="s">
        <v>11</v>
      </c>
      <c r="D90" s="33" t="s">
        <v>0</v>
      </c>
      <c r="E90" s="15" t="s">
        <v>12</v>
      </c>
      <c r="F90" s="34">
        <v>8294</v>
      </c>
      <c r="G90" s="17">
        <f t="shared" si="7"/>
        <v>4147</v>
      </c>
      <c r="H90" s="17">
        <f t="shared" si="8"/>
        <v>8294</v>
      </c>
      <c r="I90" s="17">
        <f t="shared" si="5"/>
        <v>8294</v>
      </c>
      <c r="J90" s="17">
        <f t="shared" si="9"/>
        <v>8294</v>
      </c>
      <c r="K90" s="17">
        <f t="shared" si="6"/>
        <v>24882</v>
      </c>
      <c r="L90" s="1"/>
    </row>
    <row r="91" spans="1:12" x14ac:dyDescent="0.25">
      <c r="A91" s="41">
        <v>76</v>
      </c>
      <c r="B91" s="42" t="s">
        <v>87</v>
      </c>
      <c r="C91" s="42" t="s">
        <v>11</v>
      </c>
      <c r="D91" s="43" t="s">
        <v>0</v>
      </c>
      <c r="E91" s="42" t="s">
        <v>12</v>
      </c>
      <c r="F91" s="44">
        <v>21054</v>
      </c>
      <c r="G91" s="45">
        <f t="shared" si="7"/>
        <v>10527</v>
      </c>
      <c r="H91" s="45">
        <f t="shared" si="8"/>
        <v>21054</v>
      </c>
      <c r="I91" s="45">
        <f t="shared" si="5"/>
        <v>21054</v>
      </c>
      <c r="J91" s="45">
        <f t="shared" si="9"/>
        <v>21054</v>
      </c>
      <c r="K91" s="45">
        <f t="shared" si="6"/>
        <v>63162</v>
      </c>
      <c r="L91" s="1"/>
    </row>
    <row r="92" spans="1:12" x14ac:dyDescent="0.25">
      <c r="A92" s="31">
        <v>77</v>
      </c>
      <c r="B92" s="19" t="s">
        <v>88</v>
      </c>
      <c r="C92" s="15" t="s">
        <v>11</v>
      </c>
      <c r="D92" s="33" t="s">
        <v>0</v>
      </c>
      <c r="E92" s="15" t="s">
        <v>12</v>
      </c>
      <c r="F92" s="37">
        <v>9570</v>
      </c>
      <c r="G92" s="17">
        <f t="shared" si="7"/>
        <v>4785</v>
      </c>
      <c r="H92" s="17">
        <f t="shared" si="8"/>
        <v>9570</v>
      </c>
      <c r="I92" s="17">
        <f t="shared" si="5"/>
        <v>9570</v>
      </c>
      <c r="J92" s="17">
        <f t="shared" si="9"/>
        <v>9570</v>
      </c>
      <c r="K92" s="17">
        <f t="shared" si="6"/>
        <v>28710</v>
      </c>
      <c r="L92" s="1"/>
    </row>
    <row r="93" spans="1:12" x14ac:dyDescent="0.25">
      <c r="A93" s="41">
        <v>78</v>
      </c>
      <c r="B93" s="42" t="s">
        <v>89</v>
      </c>
      <c r="C93" s="42" t="s">
        <v>11</v>
      </c>
      <c r="D93" s="43" t="s">
        <v>0</v>
      </c>
      <c r="E93" s="42" t="s">
        <v>12</v>
      </c>
      <c r="F93" s="44">
        <v>9570</v>
      </c>
      <c r="G93" s="45">
        <f t="shared" si="7"/>
        <v>4785</v>
      </c>
      <c r="H93" s="45">
        <f t="shared" si="8"/>
        <v>9570</v>
      </c>
      <c r="I93" s="45">
        <f>H93*1</f>
        <v>9570</v>
      </c>
      <c r="J93" s="45">
        <f t="shared" si="9"/>
        <v>9570</v>
      </c>
      <c r="K93" s="45">
        <f t="shared" si="6"/>
        <v>28710</v>
      </c>
      <c r="L93" s="1"/>
    </row>
    <row r="94" spans="1:12" x14ac:dyDescent="0.25">
      <c r="A94" s="31">
        <v>79</v>
      </c>
      <c r="B94" s="16" t="s">
        <v>90</v>
      </c>
      <c r="C94" s="15" t="s">
        <v>11</v>
      </c>
      <c r="D94" s="33" t="s">
        <v>0</v>
      </c>
      <c r="E94" s="15" t="s">
        <v>12</v>
      </c>
      <c r="F94" s="34">
        <v>18502</v>
      </c>
      <c r="G94" s="17">
        <f t="shared" si="7"/>
        <v>9251</v>
      </c>
      <c r="H94" s="17">
        <f t="shared" si="8"/>
        <v>18502</v>
      </c>
      <c r="I94" s="17">
        <f>H94*1</f>
        <v>18502</v>
      </c>
      <c r="J94" s="17">
        <f t="shared" si="9"/>
        <v>18502</v>
      </c>
      <c r="K94" s="17">
        <f t="shared" si="6"/>
        <v>55506</v>
      </c>
      <c r="L94" s="1"/>
    </row>
    <row r="95" spans="1:12" ht="15.75" thickBot="1" x14ac:dyDescent="0.3">
      <c r="A95" s="46">
        <v>80</v>
      </c>
      <c r="B95" s="47" t="s">
        <v>91</v>
      </c>
      <c r="C95" s="47" t="s">
        <v>11</v>
      </c>
      <c r="D95" s="48" t="s">
        <v>0</v>
      </c>
      <c r="E95" s="49" t="s">
        <v>12</v>
      </c>
      <c r="F95" s="50">
        <v>18502</v>
      </c>
      <c r="G95" s="51">
        <f t="shared" si="7"/>
        <v>9251</v>
      </c>
      <c r="H95" s="51">
        <f t="shared" si="8"/>
        <v>18502</v>
      </c>
      <c r="I95" s="51">
        <f>F95*1</f>
        <v>18502</v>
      </c>
      <c r="J95" s="51">
        <f t="shared" si="9"/>
        <v>18502</v>
      </c>
      <c r="K95" s="51">
        <f t="shared" si="6"/>
        <v>55506</v>
      </c>
      <c r="L95" s="1"/>
    </row>
    <row r="96" spans="1:12" ht="15.75" thickBot="1" x14ac:dyDescent="0.3">
      <c r="A96" s="21"/>
      <c r="B96" s="20" t="s">
        <v>5</v>
      </c>
      <c r="C96" s="53"/>
      <c r="D96" s="54"/>
      <c r="E96" s="55"/>
      <c r="F96" s="39">
        <f>SUM(F16:F95)</f>
        <v>1167540</v>
      </c>
      <c r="G96" s="40">
        <f t="shared" si="7"/>
        <v>583770</v>
      </c>
      <c r="H96" s="39">
        <f>SUM(H16:H95)</f>
        <v>1167540</v>
      </c>
      <c r="I96" s="39">
        <f>SUM(I16:I95)</f>
        <v>1167540</v>
      </c>
      <c r="J96" s="40">
        <f>SUM(J16:J95)</f>
        <v>1167540</v>
      </c>
      <c r="K96" s="40">
        <f t="shared" si="6"/>
        <v>3502620</v>
      </c>
      <c r="L96" s="1"/>
    </row>
    <row r="97" spans="1:12" x14ac:dyDescent="0.25">
      <c r="A97" s="21"/>
      <c r="B97" s="22"/>
      <c r="C97" s="23"/>
      <c r="D97" s="23"/>
      <c r="E97" s="23"/>
      <c r="F97" s="1"/>
      <c r="G97" s="1"/>
      <c r="H97" s="1"/>
      <c r="I97" s="1"/>
      <c r="J97" s="1"/>
      <c r="K97" s="1"/>
      <c r="L9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asimilados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2018-04-17T14:17:21Z</dcterms:created>
  <dcterms:modified xsi:type="dcterms:W3CDTF">2018-04-17T18:44:00Z</dcterms:modified>
</cp:coreProperties>
</file>